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trlProps/ctrlProp16.xml" ContentType="application/vnd.ms-excel.controlproperties+xml"/>
  <Override PartName="/xl/ctrlProps/ctrlProp15.xml" ContentType="application/vnd.ms-excel.controlproperties+xml"/>
  <Override PartName="/xl/ctrlProps/ctrlProp9.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ctrlProps/ctrlProp13.xml" ContentType="application/vnd.ms-excel.controlproperties+xml"/>
  <Override PartName="/xl/ctrlProps/ctrlProp14.xml" ContentType="application/vnd.ms-excel.controlproperties+xml"/>
  <Override PartName="/xl/ctrlProps/ctrlProp8.xml" ContentType="application/vnd.ms-excel.controlproperties+xml"/>
  <Override PartName="/xl/ctrlProps/ctrlProp7.xml" ContentType="application/vnd.ms-excel.control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ctrlProps/ctrlProp5.xml" ContentType="application/vnd.ms-excel.controlproperties+xml"/>
  <Override PartName="/xl/ctrlProps/ctrlProp6.xml" ContentType="application/vnd.ms-excel.controlproperties+xml"/>
  <Override PartName="/xl/ctrlProps/ctrlProp12.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showInkAnnotation="0" codeName="ThisWorkbook" autoCompressPictures="0"/>
  <bookViews>
    <workbookView xWindow="0" yWindow="465" windowWidth="23235" windowHeight="13455" activeTab="5"/>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24519" concurrentCalc="0"/>
  <extLst xmlns:x14="http://schemas.microsoft.com/office/spreadsheetml/2009/9/main">
    <ext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J15" i="51"/>
  <c r="B4" i="6"/>
  <c r="B4" i="30"/>
  <c r="B3" i="51"/>
  <c r="B2"/>
  <c r="J15" i="50"/>
  <c r="B3"/>
  <c r="B2"/>
  <c r="J15" i="49"/>
  <c r="B3"/>
  <c r="B2"/>
  <c r="J15" i="30"/>
  <c r="B3"/>
  <c r="B2"/>
  <c r="B4" i="49"/>
  <c r="B4" i="50"/>
  <c r="B4" i="5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<sst xmlns="http://schemas.openxmlformats.org/spreadsheetml/2006/main" count="558" uniqueCount="173">
  <si>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</si>
  <si>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</si>
  <si>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</si>
  <si>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</si>
  <si>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</si>
  <si>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</si>
  <si>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</si>
  <si>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</si>
  <si>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</si>
  <si>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</si>
  <si>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</si>
  <si>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</si>
  <si>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</si>
  <si>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</si>
  <si>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</si>
  <si>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</si>
  <si>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</si>
  <si>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</si>
  <si>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</si>
  <si>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</si>
  <si>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</si>
  <si>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</si>
  <si>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</si>
  <si>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</si>
  <si>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</si>
  <si>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</si>
  <si>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</si>
  <si>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</si>
  <si>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</si>
  <si>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</si>
  <si>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</si>
  <si>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</si>
  <si>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</si>
  <si>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</si>
  <si>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</si>
  <si>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</si>
  <si>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</si>
  <si>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</si>
  <si>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</si>
  <si>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</si>
  <si>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</si>
  <si>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</si>
  <si>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</si>
  <si>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</si>
  <si>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</si>
  <si>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</si>
  <si>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</si>
  <si>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</si>
  <si>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</si>
  <si>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</si>
  <si>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</si>
  <si>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</si>
  <si>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</si>
  <si>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</si>
  <si>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</si>
  <si>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</si>
  <si>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</si>
  <si>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</si>
  <si>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</si>
  <si>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</si>
  <si>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</si>
  <si>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</si>
  <si>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</si>
  <si>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</si>
  <si>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</si>
  <si>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</si>
  <si>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</si>
  <si>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</si>
  <si>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</si>
  <si>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</si>
  <si>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</si>
  <si>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</si>
  <si>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</si>
  <si>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</si>
  <si>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</si>
  <si>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</si>
  <si>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</si>
  <si>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</si>
  <si>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</si>
  <si>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</si>
  <si>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</si>
  <si>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</si>
  <si>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</si>
  <si>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</si>
  <si>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</si>
  <si>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</si>
  <si>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</si>
  <si>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</si>
  <si>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</si>
  <si>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</si>
  <si>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</si>
  <si>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</si>
  <si>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</si>
  <si>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</si>
  <si>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</si>
  <si>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</si>
  <si>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</si>
  <si>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</si>
  <si>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</si>
  <si>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</si>
  <si>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PO 1 Sciences de l'Information et de la Communication</t>
  </si>
  <si>
    <t>PO 2 Sciences de l'Information et de la Communication</t>
  </si>
  <si>
    <t>HPLAC1</t>
  </si>
  <si>
    <t>HPLAC2</t>
  </si>
  <si>
    <t>HPS1ICO</t>
  </si>
  <si>
    <t>HPS2ICO</t>
  </si>
  <si>
    <t>HPS3ICO</t>
  </si>
  <si>
    <t>HPS4ICO</t>
  </si>
  <si>
    <t>UE SCIENCES DE LA COMMUNICATION 1</t>
  </si>
  <si>
    <t>Approche interdisciplinaire des SIC</t>
  </si>
  <si>
    <t>Communication: oralité et écriture</t>
  </si>
  <si>
    <t>ANALYSE DU TEXTE, ECRITURE ET COMMUNICATION 1</t>
  </si>
  <si>
    <t>Récits courts: le conte</t>
  </si>
  <si>
    <t>Écrire et communiquer: l'image</t>
  </si>
  <si>
    <t>HPUIC10</t>
  </si>
  <si>
    <t>HPUIC11</t>
  </si>
  <si>
    <t>HPEIAP1</t>
  </si>
  <si>
    <t>HPEICO1</t>
  </si>
  <si>
    <t>HPEIRE1</t>
  </si>
  <si>
    <t>HPEIEC1</t>
  </si>
  <si>
    <t>OUI</t>
  </si>
  <si>
    <t>UE SCIENCES DE LA COMMUNICATION 2</t>
  </si>
  <si>
    <t>Approche communicationnelle de la culture</t>
  </si>
  <si>
    <t>Enjeux de la convergence des médias</t>
  </si>
  <si>
    <t>ANALYSE DU TEXTE, ECRITURE ET COMMUNICATION 2</t>
  </si>
  <si>
    <t>Récits courts: la nouvelle</t>
  </si>
  <si>
    <t>Écrire et communiquer: l'intime</t>
  </si>
  <si>
    <t>HPUIC20</t>
  </si>
  <si>
    <t>HPUIC21</t>
  </si>
  <si>
    <t>HPEIAP2</t>
  </si>
  <si>
    <t>HPEIEN2</t>
  </si>
  <si>
    <t>HPEIRE2</t>
  </si>
  <si>
    <t>HPEIEC2</t>
  </si>
  <si>
    <t>FONDAMENTAUX SIC 1</t>
  </si>
  <si>
    <t>UE OUVERTURE 1</t>
  </si>
  <si>
    <t>UE OUTILS 1</t>
  </si>
  <si>
    <t>SIC : champs théoriques</t>
  </si>
  <si>
    <t>Cinéma et société</t>
  </si>
  <si>
    <t>Document et données à l'ère numérique</t>
  </si>
  <si>
    <t>Nouvelles écritures du réel</t>
  </si>
  <si>
    <t>Communiquer avec le web: graphisme et photoshop</t>
  </si>
  <si>
    <t>FONDAMENTAUX SIC 2</t>
  </si>
  <si>
    <t>UE OUVERTURE 2</t>
  </si>
  <si>
    <t>UE OUTILS 2</t>
  </si>
  <si>
    <t>SIC : enjeux communicationnels</t>
  </si>
  <si>
    <t>Dynamiques psychosociales de la communication</t>
  </si>
  <si>
    <t>L'art comme médiation de problématiques sociales</t>
  </si>
  <si>
    <t>Art et création numérique</t>
  </si>
  <si>
    <t>Outils et méthodes de l'analyse communicationnelle</t>
  </si>
  <si>
    <t>Communiquer avec le web: conception de sites Internet</t>
  </si>
  <si>
    <t>UE Continuum MEEF 2D doc</t>
  </si>
  <si>
    <t>Sciences de l'information 1</t>
  </si>
  <si>
    <t>Environnement professionnel du professeur documentaliste 1</t>
  </si>
  <si>
    <t>Méthodologie des épreuves 1</t>
  </si>
  <si>
    <t>1h30</t>
  </si>
  <si>
    <t>30mn</t>
  </si>
  <si>
    <t>1h</t>
  </si>
  <si>
    <t xml:space="preserve">30mn </t>
  </si>
  <si>
    <t>2h</t>
  </si>
  <si>
    <t>ANALYSE DU TEXTE, ECRITURE ET COMMUNICATION 3</t>
  </si>
  <si>
    <t>ANALYSE DU TEXTE, ECRITURE ET COMMUNICATION 4</t>
  </si>
  <si>
    <t>PRATIQUES DE COMMUNICATION 1</t>
  </si>
  <si>
    <t>Synthèse et argumentation</t>
  </si>
  <si>
    <t>Le débat</t>
  </si>
  <si>
    <t>PRATIQUES DE COMMUNICATION 2</t>
  </si>
  <si>
    <t>Rédiger un article de presse</t>
  </si>
  <si>
    <t>Textes et images publicitaires</t>
  </si>
  <si>
    <t>Esthétique et pratique du montage</t>
  </si>
  <si>
    <t>Ecritures scéniques et filmiques</t>
  </si>
  <si>
    <t>Initiation à la réalisation vidéo</t>
  </si>
  <si>
    <t>Ecriture de sénario</t>
  </si>
  <si>
    <t>Pratiques scéniques appliquées à la communication</t>
  </si>
  <si>
    <t>20 mn</t>
  </si>
</sst>
</file>

<file path=xl/styles.xml><?xml version="1.0" encoding="utf-8"?>
<styleSheet xmlns="http://schemas.openxmlformats.org/spreadsheetml/2006/main">
  <fonts count="24">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sz val="11"/>
      <color theme="1"/>
      <name val="Tahoma"/>
      <family val="2"/>
    </font>
    <font>
      <sz val="11"/>
      <color rgb="FFFF0000"/>
      <name val="Calibri"/>
      <family val="2"/>
      <scheme val="minor"/>
    </font>
    <font>
      <strike/>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s>
  <cellStyleXfs count="2">
    <xf numFmtId="0" fontId="0" fillId="0" borderId="0"/>
    <xf numFmtId="0" fontId="19" fillId="0" borderId="0" applyNumberFormat="0" applyFill="0" applyBorder="0" applyAlignment="0" applyProtection="0"/>
  </cellStyleXfs>
  <cellXfs count="119">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20" fillId="0" borderId="1"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7" xfId="0" applyFill="1" applyBorder="1" applyProtection="1">
      <protection locked="0"/>
    </xf>
    <xf numFmtId="0" fontId="0" fillId="0" borderId="7" xfId="0" applyBorder="1" applyProtection="1">
      <protection locked="0"/>
    </xf>
    <xf numFmtId="0" fontId="0" fillId="0" borderId="7" xfId="0" applyBorder="1" applyAlignment="1" applyProtection="1">
      <alignment vertical="center"/>
      <protection locked="0"/>
    </xf>
    <xf numFmtId="0" fontId="0" fillId="2" borderId="7" xfId="0" applyFill="1" applyBorder="1" applyProtection="1">
      <protection locked="0"/>
    </xf>
    <xf numFmtId="0" fontId="0" fillId="0" borderId="7" xfId="0" applyFill="1" applyBorder="1" applyAlignment="1" applyProtection="1">
      <alignment vertical="center"/>
      <protection locked="0"/>
    </xf>
    <xf numFmtId="0" fontId="0" fillId="0" borderId="14" xfId="0" applyBorder="1" applyProtection="1">
      <protection locked="0"/>
    </xf>
    <xf numFmtId="0" fontId="0" fillId="0" borderId="14" xfId="0" applyBorder="1" applyAlignment="1" applyProtection="1">
      <alignment vertical="center"/>
      <protection locked="0"/>
    </xf>
    <xf numFmtId="0" fontId="0" fillId="2" borderId="14" xfId="0" applyFill="1" applyBorder="1" applyProtection="1">
      <protection locked="0"/>
    </xf>
    <xf numFmtId="0" fontId="0" fillId="0" borderId="14" xfId="0" applyFill="1" applyBorder="1" applyProtection="1">
      <protection locked="0"/>
    </xf>
    <xf numFmtId="0" fontId="0" fillId="6" borderId="1" xfId="0" applyFill="1" applyBorder="1" applyProtection="1">
      <protection locked="0"/>
    </xf>
    <xf numFmtId="0" fontId="3" fillId="2" borderId="1" xfId="0" applyFont="1" applyFill="1" applyBorder="1" applyProtection="1">
      <protection locked="0"/>
    </xf>
    <xf numFmtId="0" fontId="0" fillId="2" borderId="1" xfId="0" applyFill="1" applyBorder="1" applyAlignment="1" applyProtection="1">
      <alignment vertical="center"/>
      <protection locked="0"/>
    </xf>
    <xf numFmtId="0" fontId="22" fillId="0" borderId="1" xfId="0" applyFont="1" applyBorder="1" applyProtection="1">
      <protection locked="0"/>
    </xf>
    <xf numFmtId="0" fontId="22" fillId="2" borderId="1" xfId="0" applyFont="1" applyFill="1" applyBorder="1" applyProtection="1">
      <protection locked="0"/>
    </xf>
    <xf numFmtId="0" fontId="23" fillId="0" borderId="1" xfId="0" applyFont="1" applyBorder="1" applyProtection="1">
      <protection locked="0"/>
    </xf>
    <xf numFmtId="0" fontId="23" fillId="2" borderId="1" xfId="0" applyFont="1" applyFill="1" applyBorder="1" applyProtection="1">
      <protection locked="0"/>
    </xf>
    <xf numFmtId="0" fontId="21" fillId="2" borderId="1" xfId="0" applyFont="1" applyFill="1" applyBorder="1" applyAlignment="1" applyProtection="1">
      <alignment vertical="center" wrapText="1"/>
      <protection locked="0"/>
    </xf>
    <xf numFmtId="0" fontId="21" fillId="2" borderId="16" xfId="0" applyFont="1" applyFill="1" applyBorder="1" applyAlignment="1" applyProtection="1">
      <alignment vertical="center" wrapText="1"/>
      <protection locked="0"/>
    </xf>
    <xf numFmtId="0" fontId="21" fillId="2" borderId="6" xfId="0" applyFont="1" applyFill="1" applyBorder="1" applyAlignment="1" applyProtection="1">
      <alignment vertical="center" wrapText="1"/>
      <protection locked="0"/>
    </xf>
    <xf numFmtId="0" fontId="22" fillId="0" borderId="1" xfId="0" applyFont="1" applyFill="1" applyBorder="1" applyProtection="1">
      <protection locked="0"/>
    </xf>
    <xf numFmtId="0" fontId="0" fillId="0" borderId="1" xfId="0" applyFont="1" applyBorder="1" applyProtection="1">
      <protection locked="0"/>
    </xf>
    <xf numFmtId="0" fontId="0" fillId="2" borderId="1" xfId="0" applyFont="1" applyFill="1" applyBorder="1" applyProtection="1">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9" fillId="3" borderId="0" xfId="0" applyFont="1" applyFill="1" applyBorder="1" applyAlignment="1" applyProtection="1">
      <alignment horizontal="center"/>
    </xf>
    <xf numFmtId="0" fontId="18"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62">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4457754"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8543525" TargetMode="External"/></Relationships>
</file>

<file path=xl/worksheets/_rels/sheet3.xml.rels><?xml version="1.0" encoding="UTF-8" standalone="yes"?>
<Relationships xmlns="http://schemas.openxmlformats.org/package/2006/relationships"><Relationship Id="rId7" Type="http://schemas.openxmlformats.org/officeDocument/2006/relationships/ctrlProp" Target="../ctrlProps/ctrlProp4.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1" Type="http://schemas.openxmlformats.org/officeDocument/2006/relationships/vmlDrawing" Target="../drawings/vmlDrawing2.v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1" Type="http://schemas.openxmlformats.org/officeDocument/2006/relationships/vmlDrawing" Target="../drawings/vmlDrawing3.v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1" Type="http://schemas.openxmlformats.org/officeDocument/2006/relationships/vmlDrawing" Target="../drawings/vmlDrawing4.v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sheetPr codeName="Feuille1" enableFormatConditionsCalculation="0"/>
  <dimension ref="A1:I10"/>
  <sheetViews>
    <sheetView showGridLines="0" workbookViewId="0">
      <selection activeCell="B15" sqref="B15"/>
    </sheetView>
  </sheetViews>
  <sheetFormatPr baseColWidth="10" defaultRowHeight="15"/>
  <cols>
    <col min="1" max="1" width="29.7109375" customWidth="1"/>
    <col min="2" max="2" width="27.42578125" customWidth="1"/>
    <col min="3" max="3" width="27.28515625" bestFit="1" customWidth="1"/>
    <col min="10" max="10" width="5.42578125" customWidth="1"/>
  </cols>
  <sheetData>
    <row r="1" spans="1:9" ht="20.100000000000001" customHeight="1">
      <c r="A1" s="82" t="s">
        <v>51</v>
      </c>
      <c r="B1" s="83"/>
      <c r="C1" s="84"/>
      <c r="D1" s="84"/>
      <c r="E1" s="84"/>
      <c r="F1" s="84"/>
      <c r="G1" s="84"/>
      <c r="H1" s="84"/>
      <c r="I1" s="85"/>
    </row>
    <row r="2" spans="1:9" ht="24.95" customHeight="1">
      <c r="A2" s="40" t="s">
        <v>22</v>
      </c>
      <c r="B2" s="45" t="s">
        <v>45</v>
      </c>
      <c r="C2" s="81"/>
      <c r="D2" s="81"/>
      <c r="E2" s="81"/>
      <c r="F2" s="81"/>
      <c r="G2" s="81"/>
      <c r="H2" s="81"/>
      <c r="I2" s="81"/>
    </row>
    <row r="3" spans="1:9" ht="24.95" customHeight="1">
      <c r="A3" s="41" t="s">
        <v>21</v>
      </c>
      <c r="B3" s="95" t="s">
        <v>53</v>
      </c>
      <c r="C3" s="96"/>
      <c r="D3" s="96"/>
      <c r="E3" s="96"/>
      <c r="F3" s="96"/>
      <c r="G3" s="96"/>
      <c r="H3" s="96"/>
      <c r="I3" s="97"/>
    </row>
    <row r="4" spans="1:9" ht="24.95" customHeight="1">
      <c r="A4" s="40" t="s">
        <v>47</v>
      </c>
      <c r="B4" s="42" t="str">
        <f>IFERROR(VLOOKUP(B3,tab_code_dip,2,FALSE),"-")</f>
        <v>HPLAC18</v>
      </c>
      <c r="C4" s="19"/>
      <c r="D4" s="19"/>
      <c r="E4" s="19"/>
      <c r="F4" s="19"/>
      <c r="G4" s="19"/>
      <c r="H4" s="19"/>
      <c r="I4" s="19"/>
    </row>
    <row r="5" spans="1:9" ht="24.95" customHeight="1">
      <c r="A5" s="19"/>
      <c r="B5" s="19"/>
      <c r="C5" s="19"/>
      <c r="D5" s="19"/>
      <c r="E5" s="19"/>
      <c r="F5" s="19"/>
      <c r="G5" s="19"/>
      <c r="H5" s="19"/>
      <c r="I5" s="19"/>
    </row>
    <row r="6" spans="1:9">
      <c r="A6" s="19"/>
      <c r="B6" s="19"/>
      <c r="C6" s="19"/>
      <c r="D6" s="19"/>
      <c r="E6" s="19"/>
      <c r="F6" s="19"/>
      <c r="G6" s="19"/>
      <c r="H6" s="19"/>
      <c r="I6" s="19"/>
    </row>
    <row r="7" spans="1:9" ht="20.100000000000001" customHeight="1">
      <c r="A7" s="98" t="s">
        <v>48</v>
      </c>
      <c r="B7" s="99"/>
      <c r="C7" s="99"/>
      <c r="D7" s="99"/>
      <c r="E7" s="99"/>
      <c r="F7" s="99"/>
      <c r="G7" s="99"/>
      <c r="H7" s="99"/>
      <c r="I7" s="100"/>
    </row>
    <row r="8" spans="1:9">
      <c r="A8" s="86" t="s">
        <v>49</v>
      </c>
      <c r="B8" s="87"/>
      <c r="C8" s="87"/>
      <c r="D8" s="87"/>
      <c r="E8" s="87"/>
      <c r="F8" s="87"/>
      <c r="G8" s="87"/>
      <c r="H8" s="87"/>
      <c r="I8" s="88"/>
    </row>
    <row r="9" spans="1:9">
      <c r="A9" s="89" t="s">
        <v>50</v>
      </c>
      <c r="B9" s="90"/>
      <c r="C9" s="90"/>
      <c r="D9" s="90"/>
      <c r="E9" s="90"/>
      <c r="F9" s="90"/>
      <c r="G9" s="90"/>
      <c r="H9" s="90"/>
      <c r="I9" s="91"/>
    </row>
    <row r="10" spans="1:9">
      <c r="A10" s="92"/>
      <c r="B10" s="93"/>
      <c r="C10" s="93"/>
      <c r="D10" s="93"/>
      <c r="E10" s="93"/>
      <c r="F10" s="93"/>
      <c r="G10" s="93"/>
      <c r="H10" s="93"/>
      <c r="I10" s="94"/>
    </row>
  </sheetData>
  <sheetProtection sheet="1" objects="1" scenarios="1" formatCells="0" formatColumns="0" formatRows="0" insertRows="0"/>
  <mergeCells count="7">
    <mergeCell ref="C2:I2"/>
    <mergeCell ref="A1:I1"/>
    <mergeCell ref="A8:I8"/>
    <mergeCell ref="A9:I9"/>
    <mergeCell ref="A10:I10"/>
    <mergeCell ref="B3:I3"/>
    <mergeCell ref="A7:I7"/>
  </mergeCells>
  <phoneticPr fontId="12"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worksheet>
</file>

<file path=xl/worksheets/sheet2.xml><?xml version="1.0" encoding="utf-8"?>
<worksheet xmlns="http://schemas.openxmlformats.org/spreadsheetml/2006/main" xmlns:r="http://schemas.openxmlformats.org/officeDocument/2006/relationships">
  <sheetPr codeName="Feuille6" enableFormatConditionsCalculation="0"/>
  <dimension ref="A1:G96"/>
  <sheetViews>
    <sheetView workbookViewId="0">
      <selection activeCell="B2" sqref="B2:B4"/>
    </sheetView>
  </sheetViews>
  <sheetFormatPr baseColWidth="10"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c r="A1" t="s">
        <v>8</v>
      </c>
      <c r="B1" t="s">
        <v>9</v>
      </c>
      <c r="D1" t="s">
        <v>3</v>
      </c>
      <c r="E1" t="s">
        <v>96</v>
      </c>
      <c r="F1"/>
      <c r="G1"/>
    </row>
    <row r="2" spans="1:7" ht="15">
      <c r="A2" t="s">
        <v>32</v>
      </c>
      <c r="B2" t="s">
        <v>10</v>
      </c>
      <c r="D2" t="s">
        <v>0</v>
      </c>
      <c r="F2"/>
      <c r="G2"/>
    </row>
    <row r="3" spans="1:7" ht="15">
      <c r="A3" t="s">
        <v>31</v>
      </c>
      <c r="B3" t="s">
        <v>11</v>
      </c>
      <c r="D3" t="s">
        <v>26</v>
      </c>
      <c r="F3"/>
      <c r="G3"/>
    </row>
    <row r="4" spans="1:7" ht="15">
      <c r="A4" t="s">
        <v>33</v>
      </c>
      <c r="B4" t="s">
        <v>12</v>
      </c>
      <c r="F4"/>
      <c r="G4"/>
    </row>
    <row r="5" spans="1:7" ht="15">
      <c r="B5" t="s">
        <v>99</v>
      </c>
      <c r="F5"/>
      <c r="G5"/>
    </row>
    <row r="6" spans="1:7" ht="15">
      <c r="F6"/>
      <c r="G6"/>
    </row>
    <row r="7" spans="1:7" ht="15">
      <c r="F7"/>
      <c r="G7"/>
    </row>
    <row r="8" spans="1:7" ht="15">
      <c r="A8" t="s">
        <v>35</v>
      </c>
      <c r="B8" t="s">
        <v>40</v>
      </c>
      <c r="D8" t="s">
        <v>91</v>
      </c>
      <c r="E8" t="s">
        <v>35</v>
      </c>
      <c r="F8"/>
      <c r="G8"/>
    </row>
    <row r="9" spans="1:7" ht="15">
      <c r="A9" s="46" t="s">
        <v>98</v>
      </c>
      <c r="B9" t="s">
        <v>64</v>
      </c>
      <c r="D9" t="s">
        <v>13</v>
      </c>
      <c r="E9" t="s">
        <v>38</v>
      </c>
      <c r="F9"/>
      <c r="G9"/>
    </row>
    <row r="10" spans="1:7" ht="15">
      <c r="A10" t="s">
        <v>52</v>
      </c>
      <c r="B10" t="s">
        <v>65</v>
      </c>
      <c r="D10" t="s">
        <v>13</v>
      </c>
      <c r="E10" t="s">
        <v>58</v>
      </c>
      <c r="F10"/>
      <c r="G10"/>
    </row>
    <row r="11" spans="1:7" ht="15">
      <c r="A11" t="s">
        <v>53</v>
      </c>
      <c r="B11" t="s">
        <v>66</v>
      </c>
      <c r="D11" t="s">
        <v>94</v>
      </c>
      <c r="E11" t="s">
        <v>37</v>
      </c>
      <c r="F11"/>
      <c r="G11"/>
    </row>
    <row r="12" spans="1:7" ht="15">
      <c r="A12" t="s">
        <v>37</v>
      </c>
      <c r="B12" t="s">
        <v>67</v>
      </c>
      <c r="D12" t="s">
        <v>93</v>
      </c>
      <c r="E12" t="s">
        <v>52</v>
      </c>
      <c r="F12"/>
      <c r="G12"/>
    </row>
    <row r="13" spans="1:7" ht="15">
      <c r="A13" t="s">
        <v>38</v>
      </c>
      <c r="B13" t="s">
        <v>68</v>
      </c>
      <c r="D13" t="s">
        <v>93</v>
      </c>
      <c r="E13" t="s">
        <v>53</v>
      </c>
      <c r="F13"/>
      <c r="G13"/>
    </row>
    <row r="14" spans="1:7" ht="15">
      <c r="A14" t="s">
        <v>36</v>
      </c>
      <c r="B14" t="s">
        <v>69</v>
      </c>
      <c r="D14" t="s">
        <v>93</v>
      </c>
      <c r="E14" t="s">
        <v>39</v>
      </c>
      <c r="F14"/>
      <c r="G14"/>
    </row>
    <row r="15" spans="1:7" ht="15">
      <c r="A15" t="s">
        <v>43</v>
      </c>
      <c r="B15" t="s">
        <v>70</v>
      </c>
      <c r="D15" t="s">
        <v>93</v>
      </c>
      <c r="E15" t="s">
        <v>54</v>
      </c>
      <c r="F15"/>
      <c r="G15"/>
    </row>
    <row r="16" spans="1:7" ht="15">
      <c r="A16" t="s">
        <v>39</v>
      </c>
      <c r="B16" t="s">
        <v>71</v>
      </c>
      <c r="D16" t="s">
        <v>93</v>
      </c>
      <c r="E16" t="s">
        <v>55</v>
      </c>
      <c r="F16"/>
      <c r="G16"/>
    </row>
    <row r="17" spans="1:7" ht="15">
      <c r="A17" t="s">
        <v>82</v>
      </c>
      <c r="B17" t="s">
        <v>72</v>
      </c>
      <c r="D17" t="s">
        <v>93</v>
      </c>
      <c r="E17" t="s">
        <v>56</v>
      </c>
      <c r="F17"/>
      <c r="G17"/>
    </row>
    <row r="18" spans="1:7" ht="15">
      <c r="A18" t="s">
        <v>83</v>
      </c>
      <c r="B18" t="s">
        <v>73</v>
      </c>
      <c r="D18" t="s">
        <v>93</v>
      </c>
      <c r="E18" t="s">
        <v>57</v>
      </c>
      <c r="F18"/>
      <c r="G18"/>
    </row>
    <row r="19" spans="1:7" ht="15">
      <c r="A19" t="s">
        <v>84</v>
      </c>
      <c r="B19" t="s">
        <v>74</v>
      </c>
      <c r="D19" t="s">
        <v>92</v>
      </c>
      <c r="E19" s="46" t="s">
        <v>98</v>
      </c>
      <c r="F19"/>
      <c r="G19"/>
    </row>
    <row r="20" spans="1:7" ht="15">
      <c r="A20" t="s">
        <v>85</v>
      </c>
      <c r="B20" t="s">
        <v>75</v>
      </c>
      <c r="D20" t="s">
        <v>92</v>
      </c>
      <c r="E20" t="s">
        <v>36</v>
      </c>
      <c r="F20"/>
      <c r="G20"/>
    </row>
    <row r="21" spans="1:7" ht="15">
      <c r="A21" t="s">
        <v>86</v>
      </c>
      <c r="B21" t="s">
        <v>76</v>
      </c>
      <c r="D21" t="s">
        <v>92</v>
      </c>
      <c r="E21" t="s">
        <v>59</v>
      </c>
      <c r="F21"/>
      <c r="G21"/>
    </row>
    <row r="22" spans="1:7" ht="15">
      <c r="A22" t="s">
        <v>97</v>
      </c>
      <c r="B22" t="s">
        <v>77</v>
      </c>
      <c r="D22" t="s">
        <v>92</v>
      </c>
      <c r="E22" t="s">
        <v>60</v>
      </c>
      <c r="F22"/>
      <c r="G22"/>
    </row>
    <row r="23" spans="1:7" ht="15">
      <c r="A23" t="s">
        <v>87</v>
      </c>
      <c r="B23" t="s">
        <v>78</v>
      </c>
      <c r="D23" t="s">
        <v>92</v>
      </c>
      <c r="E23" t="s">
        <v>61</v>
      </c>
      <c r="F23"/>
      <c r="G23"/>
    </row>
    <row r="24" spans="1:7" ht="15">
      <c r="A24" t="s">
        <v>88</v>
      </c>
      <c r="B24" t="s">
        <v>79</v>
      </c>
      <c r="D24" t="s">
        <v>92</v>
      </c>
      <c r="E24" t="s">
        <v>62</v>
      </c>
      <c r="F24"/>
      <c r="G24"/>
    </row>
    <row r="25" spans="1:7" ht="15">
      <c r="A25" t="s">
        <v>89</v>
      </c>
      <c r="B25" t="s">
        <v>80</v>
      </c>
      <c r="D25" t="s">
        <v>92</v>
      </c>
      <c r="E25" t="s">
        <v>63</v>
      </c>
      <c r="F25"/>
      <c r="G25"/>
    </row>
    <row r="26" spans="1:7" ht="15">
      <c r="A26" t="s">
        <v>90</v>
      </c>
      <c r="B26" t="s">
        <v>81</v>
      </c>
      <c r="D26" t="s">
        <v>95</v>
      </c>
      <c r="E26" t="s">
        <v>43</v>
      </c>
      <c r="F26"/>
      <c r="G26"/>
    </row>
    <row r="27" spans="1:7" ht="15">
      <c r="F27"/>
      <c r="G27"/>
    </row>
    <row r="28" spans="1:7" ht="15">
      <c r="F28"/>
      <c r="G28"/>
    </row>
    <row r="29" spans="1:7" ht="15">
      <c r="F29"/>
      <c r="G29"/>
    </row>
    <row r="30" spans="1:7" ht="15">
      <c r="A30" s="46" t="s">
        <v>13</v>
      </c>
      <c r="B30" s="47" t="s">
        <v>46</v>
      </c>
      <c r="C30" s="46" t="s">
        <v>45</v>
      </c>
      <c r="D30" s="46" t="s">
        <v>44</v>
      </c>
      <c r="E30" s="46" t="s">
        <v>43</v>
      </c>
      <c r="F30"/>
      <c r="G30"/>
    </row>
    <row r="31" spans="1:7" ht="15">
      <c r="A31" s="46" t="s">
        <v>38</v>
      </c>
      <c r="B31" s="47" t="s">
        <v>37</v>
      </c>
      <c r="C31" s="46" t="s">
        <v>52</v>
      </c>
      <c r="D31" s="46" t="s">
        <v>98</v>
      </c>
      <c r="E31" s="46" t="s">
        <v>43</v>
      </c>
      <c r="F31"/>
      <c r="G31"/>
    </row>
    <row r="32" spans="1:7" ht="15">
      <c r="A32" s="46" t="s">
        <v>86</v>
      </c>
      <c r="B32" s="48"/>
      <c r="C32" s="46" t="s">
        <v>53</v>
      </c>
      <c r="D32" s="46" t="s">
        <v>36</v>
      </c>
      <c r="E32" s="48"/>
      <c r="F32"/>
      <c r="G32"/>
    </row>
    <row r="33" spans="3:7" ht="15">
      <c r="C33" s="46" t="s">
        <v>39</v>
      </c>
      <c r="D33" s="46" t="s">
        <v>97</v>
      </c>
      <c r="F33"/>
      <c r="G33"/>
    </row>
    <row r="34" spans="3:7" ht="15">
      <c r="C34" s="46" t="s">
        <v>82</v>
      </c>
      <c r="D34" s="46" t="s">
        <v>87</v>
      </c>
      <c r="F34"/>
      <c r="G34"/>
    </row>
    <row r="35" spans="3:7" ht="15">
      <c r="C35" s="46" t="s">
        <v>83</v>
      </c>
      <c r="D35" s="46" t="s">
        <v>88</v>
      </c>
      <c r="F35"/>
      <c r="G35"/>
    </row>
    <row r="36" spans="3:7" ht="15">
      <c r="C36" s="46" t="s">
        <v>84</v>
      </c>
      <c r="D36" s="46" t="s">
        <v>89</v>
      </c>
      <c r="F36"/>
      <c r="G36"/>
    </row>
    <row r="37" spans="3:7" ht="15">
      <c r="C37" s="46" t="s">
        <v>85</v>
      </c>
      <c r="D37" s="46" t="s">
        <v>90</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N60"/>
  <sheetViews>
    <sheetView showGridLines="0" showZeros="0" topLeftCell="C1" zoomScale="75" zoomScaleNormal="85" zoomScalePageLayoutView="85" workbookViewId="0">
      <selection activeCell="F34" sqref="F34"/>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01" t="s">
        <v>51</v>
      </c>
      <c r="B1" s="101"/>
      <c r="C1" s="101"/>
      <c r="D1" s="101"/>
      <c r="E1" s="101"/>
      <c r="F1" s="101"/>
      <c r="G1" s="101"/>
      <c r="H1" s="101"/>
      <c r="I1" s="101"/>
      <c r="J1" s="101"/>
      <c r="K1" s="101"/>
      <c r="L1" s="101"/>
      <c r="M1" s="101"/>
    </row>
    <row r="2" spans="1:13" ht="20.100000000000001" customHeight="1">
      <c r="A2" s="20" t="s">
        <v>22</v>
      </c>
      <c r="B2" s="103" t="str">
        <f>'Fiche générale'!B2</f>
        <v>LASH</v>
      </c>
      <c r="C2" s="103"/>
      <c r="D2" s="103"/>
      <c r="E2" s="103"/>
      <c r="F2" s="19"/>
      <c r="G2" s="19"/>
      <c r="H2" s="19"/>
      <c r="I2" s="19"/>
      <c r="J2" s="19"/>
    </row>
    <row r="3" spans="1:13" ht="20.100000000000001" customHeight="1">
      <c r="A3" s="20" t="s">
        <v>21</v>
      </c>
      <c r="B3" s="103" t="str">
        <f>'Fiche générale'!B3:I3</f>
        <v>Lettres Langues Arts et Communication</v>
      </c>
      <c r="C3" s="103"/>
      <c r="D3" s="103"/>
      <c r="E3" s="103"/>
      <c r="F3" s="19"/>
      <c r="G3" s="19"/>
      <c r="H3" s="19"/>
      <c r="I3" s="19"/>
      <c r="J3" s="19"/>
    </row>
    <row r="4" spans="1:13" ht="20.100000000000001" customHeight="1">
      <c r="A4" s="20" t="s">
        <v>14</v>
      </c>
      <c r="B4" s="43" t="str">
        <f>'Fiche générale'!B4</f>
        <v>HPLAC18</v>
      </c>
      <c r="C4" s="21" t="s">
        <v>41</v>
      </c>
      <c r="D4" s="102">
        <v>180</v>
      </c>
      <c r="E4" s="102"/>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102</v>
      </c>
      <c r="C6" s="21" t="s">
        <v>42</v>
      </c>
      <c r="D6" s="106">
        <v>180</v>
      </c>
      <c r="E6" s="107"/>
      <c r="F6" s="110" t="s">
        <v>2</v>
      </c>
      <c r="G6" s="111"/>
      <c r="H6" s="112" t="s">
        <v>100</v>
      </c>
      <c r="I6" s="112"/>
      <c r="J6" s="112"/>
      <c r="K6" s="112"/>
      <c r="L6" s="112"/>
      <c r="M6" s="112"/>
    </row>
    <row r="7" spans="1:13" ht="20.100000000000001" customHeight="1">
      <c r="A7" s="20" t="s">
        <v>23</v>
      </c>
      <c r="B7" s="50" t="s">
        <v>104</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08" t="s">
        <v>30</v>
      </c>
      <c r="F9" s="109"/>
      <c r="G9" s="108" t="s">
        <v>25</v>
      </c>
      <c r="H9" s="109"/>
      <c r="I9" s="23"/>
      <c r="J9" s="25">
        <v>1</v>
      </c>
      <c r="K9" s="23"/>
      <c r="L9" s="23"/>
      <c r="M9" s="23"/>
    </row>
    <row r="10" spans="1:13" ht="15" customHeight="1">
      <c r="B10" s="30"/>
      <c r="C10" s="30"/>
      <c r="D10" s="26"/>
      <c r="E10" s="113" t="s">
        <v>29</v>
      </c>
      <c r="F10" s="114"/>
      <c r="G10" s="115"/>
      <c r="H10" s="116"/>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7"/>
      <c r="F13" s="117"/>
      <c r="G13" s="28"/>
      <c r="H13" s="28"/>
    </row>
    <row r="14" spans="1:13" ht="26.25" customHeight="1">
      <c r="B14" s="30"/>
      <c r="C14" s="28"/>
      <c r="D14" s="28"/>
      <c r="E14" s="31"/>
      <c r="F14" s="31"/>
      <c r="G14" s="28"/>
      <c r="H14" s="28"/>
      <c r="I14" s="104" t="s">
        <v>15</v>
      </c>
      <c r="J14" s="118"/>
      <c r="K14" s="105"/>
      <c r="L14" s="104" t="s">
        <v>16</v>
      </c>
      <c r="M14" s="105"/>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34</v>
      </c>
      <c r="I16" s="35" t="s">
        <v>24</v>
      </c>
      <c r="J16" s="35" t="s">
        <v>19</v>
      </c>
      <c r="K16" s="35" t="s">
        <v>20</v>
      </c>
      <c r="L16" s="35" t="s">
        <v>19</v>
      </c>
      <c r="M16" s="35" t="s">
        <v>20</v>
      </c>
    </row>
    <row r="17" spans="1:14" ht="15" customHeight="1">
      <c r="A17" s="1" t="s">
        <v>0</v>
      </c>
      <c r="B17" s="52" t="s">
        <v>108</v>
      </c>
      <c r="C17" s="2" t="s">
        <v>114</v>
      </c>
      <c r="D17" s="3">
        <v>6</v>
      </c>
      <c r="E17" s="3">
        <v>6</v>
      </c>
      <c r="F17" s="3" t="s">
        <v>120</v>
      </c>
      <c r="G17" s="3"/>
      <c r="H17" s="3"/>
      <c r="I17" s="4"/>
      <c r="J17" s="4"/>
      <c r="K17" s="4"/>
      <c r="L17" s="4"/>
      <c r="M17" s="4"/>
    </row>
    <row r="18" spans="1:14" ht="15" customHeight="1">
      <c r="A18" s="1" t="s">
        <v>26</v>
      </c>
      <c r="B18" s="2" t="s">
        <v>109</v>
      </c>
      <c r="C18" s="2" t="s">
        <v>116</v>
      </c>
      <c r="D18" s="3"/>
      <c r="E18" s="3">
        <v>1</v>
      </c>
      <c r="F18" s="3" t="s">
        <v>120</v>
      </c>
      <c r="G18" s="3" t="s">
        <v>32</v>
      </c>
      <c r="H18" s="3"/>
      <c r="I18" s="1">
        <v>2</v>
      </c>
      <c r="J18" s="4"/>
      <c r="K18" s="4"/>
      <c r="L18" s="71" t="s">
        <v>12</v>
      </c>
      <c r="M18" s="4"/>
    </row>
    <row r="19" spans="1:14" ht="15" customHeight="1">
      <c r="A19" s="1"/>
      <c r="B19" s="2"/>
      <c r="C19" s="2"/>
      <c r="D19" s="3"/>
      <c r="E19" s="3"/>
      <c r="F19" s="3" t="s">
        <v>120</v>
      </c>
      <c r="G19" s="3" t="s">
        <v>31</v>
      </c>
      <c r="H19" s="3"/>
      <c r="I19" s="1"/>
      <c r="J19" s="4" t="s">
        <v>10</v>
      </c>
      <c r="K19" s="4" t="s">
        <v>156</v>
      </c>
      <c r="L19" s="71" t="s">
        <v>12</v>
      </c>
      <c r="M19" s="4"/>
    </row>
    <row r="20" spans="1:14" ht="15" customHeight="1">
      <c r="A20" s="1" t="s">
        <v>26</v>
      </c>
      <c r="B20" s="2" t="s">
        <v>110</v>
      </c>
      <c r="C20" s="2" t="s">
        <v>117</v>
      </c>
      <c r="D20" s="3"/>
      <c r="E20" s="3">
        <v>1</v>
      </c>
      <c r="F20" s="3" t="s">
        <v>120</v>
      </c>
      <c r="G20" s="3" t="s">
        <v>32</v>
      </c>
      <c r="H20" s="3"/>
      <c r="I20" s="1">
        <v>2</v>
      </c>
      <c r="J20" s="4"/>
      <c r="K20" s="4"/>
      <c r="L20" s="71" t="s">
        <v>12</v>
      </c>
      <c r="M20" s="4"/>
    </row>
    <row r="21" spans="1:14" ht="15" customHeight="1">
      <c r="A21" s="1"/>
      <c r="B21" s="2"/>
      <c r="C21" s="2"/>
      <c r="D21" s="3"/>
      <c r="E21" s="3"/>
      <c r="F21" s="3"/>
      <c r="G21" s="3" t="s">
        <v>31</v>
      </c>
      <c r="H21" s="3"/>
      <c r="I21" s="1"/>
      <c r="J21" s="4" t="s">
        <v>10</v>
      </c>
      <c r="K21" s="4" t="s">
        <v>157</v>
      </c>
      <c r="L21" s="71" t="s">
        <v>12</v>
      </c>
      <c r="M21" s="4"/>
    </row>
    <row r="22" spans="1:14" ht="15" customHeight="1">
      <c r="A22" s="1" t="s">
        <v>0</v>
      </c>
      <c r="B22" s="2" t="s">
        <v>111</v>
      </c>
      <c r="C22" s="2" t="s">
        <v>115</v>
      </c>
      <c r="D22" s="3">
        <v>6</v>
      </c>
      <c r="E22" s="3">
        <v>6</v>
      </c>
      <c r="F22" s="3" t="s">
        <v>120</v>
      </c>
      <c r="G22" s="3"/>
      <c r="H22" s="3"/>
      <c r="I22" s="1"/>
      <c r="J22" s="4"/>
      <c r="K22" s="4"/>
      <c r="L22" s="71"/>
      <c r="M22" s="4"/>
    </row>
    <row r="23" spans="1:14" ht="15" customHeight="1">
      <c r="A23" s="1" t="s">
        <v>26</v>
      </c>
      <c r="B23" s="2" t="s">
        <v>112</v>
      </c>
      <c r="C23" s="2" t="s">
        <v>118</v>
      </c>
      <c r="D23" s="3"/>
      <c r="E23" s="3">
        <v>1</v>
      </c>
      <c r="F23" s="3" t="s">
        <v>120</v>
      </c>
      <c r="G23" s="3" t="s">
        <v>32</v>
      </c>
      <c r="H23" s="3"/>
      <c r="I23" s="1">
        <v>2</v>
      </c>
      <c r="J23" s="4"/>
      <c r="K23" s="4"/>
      <c r="L23" s="71" t="s">
        <v>12</v>
      </c>
      <c r="M23" s="4"/>
    </row>
    <row r="24" spans="1:14" ht="15" customHeight="1">
      <c r="A24" s="1"/>
      <c r="B24" s="2"/>
      <c r="C24" s="2"/>
      <c r="D24" s="3"/>
      <c r="E24" s="3"/>
      <c r="F24" s="3"/>
      <c r="G24" s="3" t="s">
        <v>31</v>
      </c>
      <c r="H24" s="3"/>
      <c r="I24" s="1"/>
      <c r="J24" s="4" t="s">
        <v>10</v>
      </c>
      <c r="K24" s="4" t="s">
        <v>154</v>
      </c>
      <c r="L24" s="71" t="s">
        <v>12</v>
      </c>
      <c r="M24" s="4"/>
    </row>
    <row r="25" spans="1:14" ht="15" customHeight="1">
      <c r="A25" s="1" t="s">
        <v>26</v>
      </c>
      <c r="B25" s="52" t="s">
        <v>113</v>
      </c>
      <c r="C25" s="2" t="s">
        <v>119</v>
      </c>
      <c r="D25" s="3"/>
      <c r="E25" s="3">
        <v>1</v>
      </c>
      <c r="F25" s="3" t="s">
        <v>120</v>
      </c>
      <c r="G25" s="3" t="s">
        <v>32</v>
      </c>
      <c r="H25" s="3"/>
      <c r="I25" s="1">
        <v>2</v>
      </c>
      <c r="J25" s="4"/>
      <c r="K25" s="4"/>
      <c r="L25" s="71" t="s">
        <v>12</v>
      </c>
      <c r="M25" s="4"/>
    </row>
    <row r="26" spans="1:14" ht="15" customHeight="1">
      <c r="A26" s="1"/>
      <c r="B26" s="2"/>
      <c r="C26" s="2"/>
      <c r="D26" s="3"/>
      <c r="E26" s="3"/>
      <c r="F26" s="3"/>
      <c r="G26" s="3" t="s">
        <v>31</v>
      </c>
      <c r="H26" s="3"/>
      <c r="I26" s="1"/>
      <c r="J26" s="4" t="s">
        <v>10</v>
      </c>
      <c r="K26" s="4" t="s">
        <v>154</v>
      </c>
      <c r="L26" s="71" t="s">
        <v>12</v>
      </c>
      <c r="M26" s="4"/>
    </row>
    <row r="27" spans="1:14" ht="15" customHeight="1">
      <c r="A27" s="3" t="s">
        <v>0</v>
      </c>
      <c r="B27" s="3" t="s">
        <v>161</v>
      </c>
      <c r="C27" s="69"/>
      <c r="D27" s="3">
        <v>6</v>
      </c>
      <c r="E27" s="3"/>
      <c r="F27" s="3" t="s">
        <v>120</v>
      </c>
      <c r="G27" s="3"/>
      <c r="H27" s="3"/>
      <c r="I27" s="3"/>
      <c r="J27" s="3"/>
      <c r="K27" s="3"/>
      <c r="L27" s="72"/>
      <c r="M27" s="3"/>
    </row>
    <row r="28" spans="1:14" ht="15" customHeight="1">
      <c r="A28" s="3" t="s">
        <v>26</v>
      </c>
      <c r="B28" s="3" t="s">
        <v>162</v>
      </c>
      <c r="C28" s="70"/>
      <c r="D28" s="3"/>
      <c r="E28" s="3">
        <v>1</v>
      </c>
      <c r="F28" s="3" t="s">
        <v>120</v>
      </c>
      <c r="G28" s="3" t="s">
        <v>32</v>
      </c>
      <c r="H28" s="68"/>
      <c r="I28" s="3">
        <v>2</v>
      </c>
      <c r="J28" s="68"/>
      <c r="K28" s="68"/>
      <c r="L28" s="71" t="s">
        <v>12</v>
      </c>
      <c r="M28" s="3"/>
    </row>
    <row r="29" spans="1:14" ht="15" customHeight="1">
      <c r="A29" s="3"/>
      <c r="B29" s="3"/>
      <c r="C29" s="70"/>
      <c r="D29" s="3"/>
      <c r="E29" s="3"/>
      <c r="F29" s="3"/>
      <c r="G29" s="3" t="s">
        <v>31</v>
      </c>
      <c r="H29" s="68"/>
      <c r="I29" s="68"/>
      <c r="J29" s="3" t="s">
        <v>10</v>
      </c>
      <c r="K29" s="3" t="s">
        <v>154</v>
      </c>
      <c r="L29" s="71" t="s">
        <v>12</v>
      </c>
      <c r="M29" s="3"/>
    </row>
    <row r="30" spans="1:14" ht="15" customHeight="1">
      <c r="A30" s="3" t="s">
        <v>26</v>
      </c>
      <c r="B30" s="3" t="s">
        <v>163</v>
      </c>
      <c r="C30" s="70"/>
      <c r="D30" s="3"/>
      <c r="E30" s="3">
        <v>1</v>
      </c>
      <c r="F30" s="3" t="s">
        <v>120</v>
      </c>
      <c r="G30" s="3" t="s">
        <v>32</v>
      </c>
      <c r="H30" s="68"/>
      <c r="I30" s="3">
        <v>2</v>
      </c>
      <c r="J30" s="68"/>
      <c r="K30" s="68"/>
      <c r="L30" s="71" t="s">
        <v>12</v>
      </c>
      <c r="M30" s="3"/>
    </row>
    <row r="31" spans="1:14" ht="15" customHeight="1">
      <c r="A31" s="3"/>
      <c r="B31" s="3"/>
      <c r="C31" s="70"/>
      <c r="D31" s="3"/>
      <c r="E31" s="3"/>
      <c r="F31" s="3"/>
      <c r="G31" s="3" t="s">
        <v>31</v>
      </c>
      <c r="H31" s="68"/>
      <c r="I31" s="68"/>
      <c r="J31" s="3" t="s">
        <v>10</v>
      </c>
      <c r="K31" s="3" t="s">
        <v>154</v>
      </c>
      <c r="L31" s="71" t="s">
        <v>12</v>
      </c>
      <c r="M31" s="3"/>
      <c r="N31" s="24"/>
    </row>
    <row r="32" spans="1:14" ht="15" customHeight="1">
      <c r="A32" s="1"/>
      <c r="B32" s="4"/>
      <c r="C32" s="4"/>
      <c r="D32" s="3"/>
      <c r="E32" s="4"/>
      <c r="F32" s="4"/>
      <c r="G32" s="4"/>
      <c r="H32" s="4"/>
      <c r="I32" s="1"/>
      <c r="J32" s="4"/>
      <c r="K32" s="4"/>
      <c r="L32" s="4"/>
      <c r="M32" s="4"/>
    </row>
    <row r="33" spans="1:13" ht="15" customHeight="1">
      <c r="A33" s="1"/>
      <c r="B33" s="4"/>
      <c r="C33" s="4"/>
      <c r="D33" s="3"/>
      <c r="E33" s="4"/>
      <c r="F33" s="4"/>
      <c r="G33" s="4"/>
      <c r="H33" s="4"/>
      <c r="I33" s="1"/>
      <c r="J33" s="4"/>
      <c r="K33" s="4"/>
      <c r="L33" s="4"/>
      <c r="M33" s="4"/>
    </row>
    <row r="34" spans="1:13" ht="15" customHeight="1">
      <c r="A34" s="1"/>
      <c r="B34" s="4"/>
      <c r="C34" s="4"/>
      <c r="D34" s="3"/>
      <c r="E34" s="4"/>
      <c r="F34" s="4"/>
      <c r="G34" s="4"/>
      <c r="H34" s="4"/>
      <c r="I34" s="1"/>
      <c r="J34" s="4"/>
      <c r="K34" s="4"/>
      <c r="L34" s="4"/>
      <c r="M34" s="4"/>
    </row>
    <row r="35" spans="1:13" ht="15" customHeight="1">
      <c r="A35" s="1"/>
      <c r="B35" s="4"/>
      <c r="C35" s="4"/>
      <c r="D35" s="3"/>
      <c r="E35" s="4"/>
      <c r="F35" s="4"/>
      <c r="G35" s="4"/>
      <c r="H35" s="4"/>
      <c r="I35" s="1"/>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c r="A39" s="1"/>
      <c r="B39" s="2"/>
      <c r="C39" s="2"/>
      <c r="D39" s="3"/>
      <c r="E39" s="4"/>
      <c r="F39" s="4"/>
      <c r="G39" s="4"/>
      <c r="H39" s="4"/>
      <c r="I39" s="6"/>
      <c r="J39" s="4"/>
      <c r="K39" s="4"/>
      <c r="L39" s="4"/>
      <c r="M39" s="4"/>
    </row>
    <row r="40" spans="1:13">
      <c r="A40" s="1"/>
      <c r="B40" s="2"/>
      <c r="C40" s="2"/>
      <c r="D40" s="3"/>
      <c r="E40" s="4"/>
      <c r="F40" s="4"/>
      <c r="G40" s="4"/>
      <c r="H40" s="4"/>
      <c r="I40" s="6"/>
      <c r="J40" s="4"/>
      <c r="K40" s="4"/>
      <c r="L40" s="4"/>
      <c r="M40" s="4"/>
    </row>
    <row r="41" spans="1:13" s="24" customFormat="1">
      <c r="A41" s="1"/>
      <c r="B41" s="2"/>
      <c r="C41" s="2"/>
      <c r="D41" s="3"/>
      <c r="E41" s="4"/>
      <c r="F41" s="4"/>
      <c r="G41" s="4"/>
      <c r="H41" s="4"/>
      <c r="I41" s="6"/>
      <c r="J41" s="4"/>
      <c r="K41" s="4"/>
      <c r="L41" s="4"/>
      <c r="M41" s="4"/>
    </row>
    <row r="42" spans="1:13" s="24" customFormat="1">
      <c r="A42" s="1"/>
      <c r="B42" s="2"/>
      <c r="C42" s="2"/>
      <c r="D42" s="3"/>
      <c r="E42" s="4"/>
      <c r="F42" s="4"/>
      <c r="G42" s="4"/>
      <c r="H42" s="4"/>
      <c r="I42" s="6"/>
      <c r="J42" s="4"/>
      <c r="K42" s="4"/>
      <c r="L42" s="4"/>
      <c r="M42" s="4"/>
    </row>
    <row r="43" spans="1:13" s="24" customFormat="1">
      <c r="A43" s="1"/>
      <c r="B43" s="2"/>
      <c r="C43" s="2"/>
      <c r="D43" s="3"/>
      <c r="E43" s="4"/>
      <c r="F43" s="4"/>
      <c r="G43" s="4"/>
      <c r="H43" s="4"/>
      <c r="I43" s="6"/>
      <c r="J43" s="4"/>
      <c r="K43" s="4"/>
      <c r="L43" s="4"/>
      <c r="M43" s="4"/>
    </row>
    <row r="44" spans="1:13" s="24" customFormat="1" ht="18.75">
      <c r="A44" s="1"/>
      <c r="B44" s="7"/>
      <c r="C44" s="7"/>
      <c r="D44" s="3"/>
      <c r="E44" s="8"/>
      <c r="F44" s="8"/>
      <c r="G44" s="8"/>
      <c r="H44" s="8"/>
      <c r="I44" s="9"/>
      <c r="J44" s="4"/>
      <c r="K44" s="4"/>
      <c r="L44" s="4"/>
      <c r="M44" s="4"/>
    </row>
    <row r="45" spans="1:13" s="24" customFormat="1" ht="17.25">
      <c r="A45" s="1"/>
      <c r="B45" s="10"/>
      <c r="C45" s="10"/>
      <c r="D45" s="3"/>
      <c r="E45" s="4"/>
      <c r="F45" s="4"/>
      <c r="G45" s="4"/>
      <c r="H45" s="4"/>
      <c r="I45" s="11"/>
      <c r="J45" s="4"/>
      <c r="K45" s="4"/>
      <c r="L45" s="4"/>
      <c r="M45" s="4"/>
    </row>
    <row r="46" spans="1:13" s="24" customFormat="1">
      <c r="A46" s="1"/>
      <c r="B46" s="2"/>
      <c r="C46" s="2"/>
      <c r="D46" s="3"/>
      <c r="E46" s="4"/>
      <c r="F46" s="4"/>
      <c r="G46" s="4"/>
      <c r="H46" s="4"/>
      <c r="I46" s="6"/>
      <c r="J46" s="4"/>
      <c r="K46" s="4"/>
      <c r="L46" s="4"/>
      <c r="M46" s="4"/>
    </row>
    <row r="47" spans="1:13" s="24" customFormat="1">
      <c r="A47" s="1"/>
      <c r="B47" s="2"/>
      <c r="C47" s="2"/>
      <c r="D47" s="3"/>
      <c r="E47" s="4"/>
      <c r="F47" s="4"/>
      <c r="G47" s="4"/>
      <c r="H47" s="4"/>
      <c r="I47" s="6"/>
      <c r="J47" s="4"/>
      <c r="K47" s="4"/>
      <c r="L47" s="4"/>
      <c r="M47" s="4"/>
    </row>
    <row r="48" spans="1:13" s="24" customFormat="1">
      <c r="B48" s="38"/>
      <c r="C48" s="38"/>
      <c r="D48" s="38"/>
      <c r="E48" s="38"/>
      <c r="F48" s="38"/>
      <c r="G48" s="38"/>
      <c r="H48" s="38"/>
      <c r="I48" s="38"/>
      <c r="J48" s="38"/>
    </row>
    <row r="49" spans="2:10" s="24" customFormat="1">
      <c r="B49" s="38"/>
      <c r="C49" s="38"/>
      <c r="D49" s="38"/>
      <c r="E49" s="38"/>
      <c r="F49" s="38"/>
      <c r="G49" s="38"/>
      <c r="H49" s="38"/>
      <c r="I49" s="38"/>
      <c r="J49" s="38"/>
    </row>
    <row r="50" spans="2:10" s="24" customFormat="1" ht="17.25">
      <c r="B50" s="39"/>
      <c r="C50" s="39"/>
      <c r="D50" s="39"/>
      <c r="E50" s="39"/>
      <c r="F50" s="39"/>
      <c r="G50" s="39"/>
      <c r="H50" s="39"/>
      <c r="I50" s="39"/>
      <c r="J50" s="39"/>
    </row>
    <row r="51" spans="2:10" s="24" customFormat="1">
      <c r="B51" s="38"/>
      <c r="C51" s="38"/>
      <c r="D51" s="38"/>
      <c r="E51" s="38"/>
      <c r="F51" s="38"/>
      <c r="G51" s="38"/>
      <c r="H51" s="38"/>
      <c r="I51" s="38"/>
      <c r="J51" s="38"/>
    </row>
    <row r="52" spans="2:10" s="24" customFormat="1">
      <c r="B52" s="38"/>
      <c r="C52" s="38"/>
      <c r="D52" s="38"/>
      <c r="E52" s="38"/>
      <c r="F52" s="38"/>
      <c r="G52" s="38"/>
      <c r="H52" s="38"/>
      <c r="I52" s="38"/>
      <c r="J52" s="38"/>
    </row>
    <row r="53" spans="2:10" s="24" customFormat="1">
      <c r="B53" s="38"/>
      <c r="C53" s="38"/>
      <c r="D53" s="38"/>
      <c r="E53" s="38"/>
      <c r="F53" s="38"/>
      <c r="G53" s="38"/>
      <c r="H53" s="38"/>
      <c r="I53" s="38"/>
      <c r="J53" s="38"/>
    </row>
    <row r="54" spans="2:10" s="24" customFormat="1">
      <c r="B54" s="38"/>
      <c r="C54" s="38"/>
      <c r="D54" s="38"/>
      <c r="E54" s="38"/>
      <c r="F54" s="38"/>
      <c r="G54" s="38"/>
      <c r="H54" s="38"/>
      <c r="I54" s="38"/>
      <c r="J54" s="38"/>
    </row>
    <row r="55" spans="2:10" s="24" customFormat="1" ht="17.25">
      <c r="B55" s="39"/>
      <c r="C55" s="39"/>
      <c r="D55" s="39"/>
      <c r="E55" s="39"/>
      <c r="F55" s="39"/>
      <c r="G55" s="39"/>
      <c r="H55" s="39"/>
      <c r="I55" s="39"/>
      <c r="J55" s="39"/>
    </row>
    <row r="56" spans="2:10" s="24" customFormat="1">
      <c r="B56" s="38"/>
      <c r="C56" s="38"/>
      <c r="D56" s="38"/>
      <c r="E56" s="38"/>
      <c r="F56" s="38"/>
      <c r="G56" s="38"/>
      <c r="H56" s="38"/>
      <c r="I56" s="38"/>
      <c r="J56" s="38"/>
    </row>
    <row r="57" spans="2:10" s="24" customFormat="1">
      <c r="B57" s="38"/>
      <c r="C57" s="38"/>
      <c r="D57" s="38"/>
      <c r="E57" s="38"/>
      <c r="F57" s="38"/>
      <c r="G57" s="38"/>
      <c r="H57" s="38"/>
      <c r="I57" s="38"/>
      <c r="J57" s="38"/>
    </row>
    <row r="58" spans="2:10" s="24" customFormat="1">
      <c r="B58" s="38"/>
      <c r="C58" s="38"/>
      <c r="D58" s="38"/>
      <c r="E58" s="38"/>
      <c r="F58" s="38"/>
      <c r="G58" s="38"/>
      <c r="H58" s="38"/>
      <c r="I58" s="38"/>
      <c r="J58" s="38"/>
    </row>
    <row r="59" spans="2:10" s="24" customFormat="1">
      <c r="B59" s="38"/>
      <c r="C59" s="38"/>
      <c r="D59" s="38"/>
      <c r="E59" s="38"/>
      <c r="F59" s="38"/>
      <c r="G59" s="38"/>
      <c r="H59" s="38"/>
      <c r="I59" s="38"/>
      <c r="J59" s="38"/>
    </row>
    <row r="60" spans="2:10" s="24" customFormat="1">
      <c r="B60" s="38"/>
      <c r="C60" s="38"/>
      <c r="D60" s="38"/>
      <c r="E60" s="38"/>
      <c r="F60" s="38"/>
      <c r="G60" s="38"/>
      <c r="H60" s="38"/>
      <c r="I60" s="38"/>
      <c r="J60" s="38"/>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26 J17:K26 J32:K47 H32:H47">
    <cfRule type="expression" dxfId="61" priority="22">
      <formula>$G17="CCI (CC Intégral)"</formula>
    </cfRule>
  </conditionalFormatting>
  <conditionalFormatting sqref="H17:I26 H32:I47">
    <cfRule type="expression" dxfId="60" priority="21">
      <formula>$G17="CT (Contrôle terminal)"</formula>
    </cfRule>
  </conditionalFormatting>
  <conditionalFormatting sqref="I15:M15">
    <cfRule type="expression" dxfId="59" priority="12">
      <formula>$A$11=2</formula>
    </cfRule>
    <cfRule type="expression" dxfId="58" priority="13">
      <formula>$A$11=3</formula>
    </cfRule>
    <cfRule type="expression" dxfId="57" priority="14">
      <formula>$A$11=1</formula>
    </cfRule>
  </conditionalFormatting>
  <conditionalFormatting sqref="A16:M16">
    <cfRule type="expression" dxfId="56" priority="5">
      <formula>$A$11=2</formula>
    </cfRule>
    <cfRule type="expression" dxfId="55" priority="6">
      <formula>$A$11=4</formula>
    </cfRule>
    <cfRule type="expression" dxfId="54" priority="7">
      <formula>$A$11=1</formula>
    </cfRule>
  </conditionalFormatting>
  <conditionalFormatting sqref="J16:K16">
    <cfRule type="expression" dxfId="53" priority="4">
      <formula>$G$17="CCI (CC Intégral)"</formula>
    </cfRule>
  </conditionalFormatting>
  <conditionalFormatting sqref="H27:H31 J27:K31">
    <cfRule type="expression" dxfId="52" priority="2">
      <formula>$G27="CCI (CC Intégral)"</formula>
    </cfRule>
  </conditionalFormatting>
  <conditionalFormatting sqref="H27:I31">
    <cfRule type="expression" dxfId="51" priority="1">
      <formula>$G27="CT (Contrôle terminal)"</formula>
    </cfRule>
  </conditionalFormatting>
  <dataValidations xWindow="1012" yWindow="390" count="6">
    <dataValidation type="list" allowBlank="1" showInputMessage="1" showErrorMessage="1" errorTitle="Nature" error="Utiliser la liste déroulante" promptTitle="Nature" prompt="Utiliser la liste déroulante" sqref="L17:L47 J17:J47">
      <formula1>liste_nature_controle</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de l'ELP" error="Utiliser la liste déroulante" promptTitle="Nature ELP" prompt="Utiliser la liste déroulante" sqref="A17:A47">
      <formula1>Nature_ELP</formula1>
    </dataValidation>
    <dataValidation type="decimal" operator="greaterThan" allowBlank="1" showInputMessage="1" showErrorMessage="1" errorTitle="Coefficient" error="Le coefficient doit être un nombre décimal supérieur à 0." sqref="E17:E47">
      <formula1>0</formula1>
    </dataValidation>
    <dataValidation type="decimal" operator="lessThanOrEqual" allowBlank="1" showInputMessage="1" showErrorMessage="1" errorTitle="ECTS" error="Le nombre de crédits doit être entier et inférieur ou égal à 6." sqref="D17:D47">
      <formula1>6</formula1>
    </dataValidation>
    <dataValidation type="list" operator="greaterThan" allowBlank="1" showInputMessage="1" showErrorMessage="1" errorTitle="Coefficient" error="Le coefficient doit être un nombre décimal supérieur à 0." sqref="F17:F4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horizontalDpi="4294967294" verticalDpi="4294967294" r:id="rId1"/>
  <legacyDrawing r:id="rId2"/>
</worksheet>
</file>

<file path=xl/worksheets/sheet4.xml><?xml version="1.0" encoding="utf-8"?>
<worksheet xmlns="http://schemas.openxmlformats.org/spreadsheetml/2006/main" xmlns:r="http://schemas.openxmlformats.org/officeDocument/2006/relationships">
  <dimension ref="A1:N60"/>
  <sheetViews>
    <sheetView showGridLines="0" showZeros="0" topLeftCell="A4" zoomScale="75" zoomScaleNormal="85" zoomScalePageLayoutView="85" workbookViewId="0">
      <selection activeCell="G45" sqref="G45"/>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01" t="s">
        <v>51</v>
      </c>
      <c r="B1" s="101"/>
      <c r="C1" s="101"/>
      <c r="D1" s="101"/>
      <c r="E1" s="101"/>
      <c r="F1" s="101"/>
      <c r="G1" s="101"/>
      <c r="H1" s="101"/>
      <c r="I1" s="101"/>
      <c r="J1" s="101"/>
      <c r="K1" s="101"/>
      <c r="L1" s="101"/>
      <c r="M1" s="101"/>
    </row>
    <row r="2" spans="1:13" ht="20.100000000000001" customHeight="1">
      <c r="A2" s="20" t="s">
        <v>22</v>
      </c>
      <c r="B2" s="103" t="str">
        <f>'Fiche générale'!B2</f>
        <v>LASH</v>
      </c>
      <c r="C2" s="103"/>
      <c r="D2" s="103"/>
      <c r="E2" s="103"/>
      <c r="F2" s="19"/>
      <c r="G2" s="19"/>
      <c r="H2" s="19"/>
      <c r="I2" s="19"/>
      <c r="J2" s="19"/>
    </row>
    <row r="3" spans="1:13" ht="20.100000000000001" customHeight="1">
      <c r="A3" s="20" t="s">
        <v>21</v>
      </c>
      <c r="B3" s="103" t="str">
        <f>'Fiche générale'!B3:I3</f>
        <v>Lettres Langues Arts et Communication</v>
      </c>
      <c r="C3" s="103"/>
      <c r="D3" s="103"/>
      <c r="E3" s="103"/>
      <c r="F3" s="19"/>
      <c r="G3" s="19"/>
      <c r="H3" s="19"/>
      <c r="I3" s="19"/>
      <c r="J3" s="19"/>
    </row>
    <row r="4" spans="1:13" ht="20.100000000000001" customHeight="1">
      <c r="A4" s="20" t="s">
        <v>14</v>
      </c>
      <c r="B4" s="43" t="str">
        <f>'Fiche générale'!B4</f>
        <v>HPLAC18</v>
      </c>
      <c r="C4" s="21" t="s">
        <v>41</v>
      </c>
      <c r="D4" s="102">
        <v>180</v>
      </c>
      <c r="E4" s="102"/>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102</v>
      </c>
      <c r="C6" s="21" t="s">
        <v>42</v>
      </c>
      <c r="D6" s="106">
        <v>180</v>
      </c>
      <c r="E6" s="107"/>
      <c r="F6" s="110" t="s">
        <v>2</v>
      </c>
      <c r="G6" s="111"/>
      <c r="H6" s="112" t="s">
        <v>100</v>
      </c>
      <c r="I6" s="112"/>
      <c r="J6" s="112"/>
      <c r="K6" s="112"/>
      <c r="L6" s="112"/>
      <c r="M6" s="112"/>
    </row>
    <row r="7" spans="1:13" ht="20.100000000000001" customHeight="1">
      <c r="A7" s="20" t="s">
        <v>23</v>
      </c>
      <c r="B7" s="50" t="s">
        <v>105</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08" t="s">
        <v>30</v>
      </c>
      <c r="F9" s="109"/>
      <c r="G9" s="108" t="s">
        <v>25</v>
      </c>
      <c r="H9" s="109"/>
      <c r="I9" s="23"/>
      <c r="J9" s="25">
        <v>1</v>
      </c>
      <c r="K9" s="23"/>
      <c r="L9" s="23"/>
      <c r="M9" s="23"/>
    </row>
    <row r="10" spans="1:13" ht="15" customHeight="1">
      <c r="B10" s="30"/>
      <c r="C10" s="30"/>
      <c r="D10" s="26"/>
      <c r="E10" s="113" t="s">
        <v>29</v>
      </c>
      <c r="F10" s="114"/>
      <c r="G10" s="115"/>
      <c r="H10" s="116"/>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7"/>
      <c r="F13" s="117"/>
      <c r="G13" s="28"/>
      <c r="H13" s="28"/>
    </row>
    <row r="14" spans="1:13" ht="26.25" customHeight="1">
      <c r="B14" s="30"/>
      <c r="C14" s="28"/>
      <c r="D14" s="28"/>
      <c r="E14" s="51"/>
      <c r="F14" s="51"/>
      <c r="G14" s="28"/>
      <c r="H14" s="28"/>
      <c r="I14" s="104" t="s">
        <v>15</v>
      </c>
      <c r="J14" s="118"/>
      <c r="K14" s="105"/>
      <c r="L14" s="104" t="s">
        <v>16</v>
      </c>
      <c r="M14" s="105"/>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34</v>
      </c>
      <c r="I16" s="35" t="s">
        <v>24</v>
      </c>
      <c r="J16" s="35" t="s">
        <v>19</v>
      </c>
      <c r="K16" s="35" t="s">
        <v>20</v>
      </c>
      <c r="L16" s="35" t="s">
        <v>19</v>
      </c>
      <c r="M16" s="35" t="s">
        <v>20</v>
      </c>
    </row>
    <row r="17" spans="1:14" ht="15" customHeight="1">
      <c r="A17" s="1" t="s">
        <v>0</v>
      </c>
      <c r="B17" s="52" t="s">
        <v>121</v>
      </c>
      <c r="C17" s="2" t="s">
        <v>127</v>
      </c>
      <c r="D17" s="3">
        <v>6</v>
      </c>
      <c r="E17" s="3">
        <v>6</v>
      </c>
      <c r="F17" s="3" t="s">
        <v>120</v>
      </c>
      <c r="G17" s="3"/>
      <c r="H17" s="3"/>
      <c r="I17" s="4"/>
      <c r="J17" s="4"/>
      <c r="K17" s="4"/>
      <c r="L17" s="4"/>
      <c r="M17" s="4"/>
    </row>
    <row r="18" spans="1:14" ht="15" customHeight="1">
      <c r="A18" s="1" t="s">
        <v>26</v>
      </c>
      <c r="B18" s="2" t="s">
        <v>122</v>
      </c>
      <c r="C18" s="2" t="s">
        <v>129</v>
      </c>
      <c r="D18" s="3"/>
      <c r="E18" s="3">
        <v>1</v>
      </c>
      <c r="F18" s="3" t="s">
        <v>120</v>
      </c>
      <c r="G18" s="3" t="s">
        <v>32</v>
      </c>
      <c r="H18" s="3"/>
      <c r="I18" s="1">
        <v>2</v>
      </c>
      <c r="J18" s="4"/>
      <c r="K18" s="4"/>
      <c r="L18" s="71" t="s">
        <v>10</v>
      </c>
      <c r="M18" s="71" t="s">
        <v>158</v>
      </c>
    </row>
    <row r="19" spans="1:14" ht="15" customHeight="1">
      <c r="A19" s="1"/>
      <c r="B19" s="2"/>
      <c r="C19" s="2"/>
      <c r="D19" s="3"/>
      <c r="E19" s="3"/>
      <c r="F19" s="3"/>
      <c r="G19" s="72" t="s">
        <v>32</v>
      </c>
      <c r="H19" s="3"/>
      <c r="I19" s="1"/>
      <c r="J19" s="1"/>
      <c r="K19" s="71"/>
      <c r="L19" s="71" t="s">
        <v>10</v>
      </c>
      <c r="M19" s="71" t="s">
        <v>158</v>
      </c>
    </row>
    <row r="20" spans="1:14" ht="15" customHeight="1">
      <c r="A20" s="1" t="s">
        <v>26</v>
      </c>
      <c r="B20" s="2" t="s">
        <v>123</v>
      </c>
      <c r="C20" s="2" t="s">
        <v>130</v>
      </c>
      <c r="D20" s="3"/>
      <c r="E20" s="3">
        <v>1</v>
      </c>
      <c r="F20" s="3" t="s">
        <v>120</v>
      </c>
      <c r="G20" s="3" t="s">
        <v>32</v>
      </c>
      <c r="H20" s="3"/>
      <c r="I20" s="1">
        <v>2</v>
      </c>
      <c r="J20" s="4"/>
      <c r="K20" s="4"/>
      <c r="L20" s="71" t="s">
        <v>12</v>
      </c>
      <c r="M20" s="4"/>
    </row>
    <row r="21" spans="1:14" ht="15" customHeight="1">
      <c r="A21" s="1"/>
      <c r="B21" s="2"/>
      <c r="C21" s="2"/>
      <c r="D21" s="3"/>
      <c r="E21" s="3"/>
      <c r="F21" s="3"/>
      <c r="G21" s="72" t="s">
        <v>32</v>
      </c>
      <c r="H21" s="3"/>
      <c r="I21" s="1"/>
      <c r="J21" s="71"/>
      <c r="K21" s="73"/>
      <c r="L21" s="71" t="s">
        <v>12</v>
      </c>
      <c r="M21" s="4"/>
    </row>
    <row r="22" spans="1:14" ht="15" customHeight="1">
      <c r="A22" s="1" t="s">
        <v>0</v>
      </c>
      <c r="B22" s="2" t="s">
        <v>124</v>
      </c>
      <c r="C22" s="2" t="s">
        <v>128</v>
      </c>
      <c r="D22" s="3">
        <v>6</v>
      </c>
      <c r="E22" s="3">
        <v>6</v>
      </c>
      <c r="F22" s="3" t="s">
        <v>120</v>
      </c>
      <c r="G22" s="3"/>
      <c r="H22" s="3"/>
      <c r="I22" s="1"/>
      <c r="J22" s="4"/>
      <c r="K22" s="4"/>
      <c r="L22" s="4"/>
      <c r="M22" s="4"/>
    </row>
    <row r="23" spans="1:14" ht="15" customHeight="1">
      <c r="A23" s="1" t="s">
        <v>26</v>
      </c>
      <c r="B23" s="2" t="s">
        <v>125</v>
      </c>
      <c r="C23" s="2" t="s">
        <v>131</v>
      </c>
      <c r="D23" s="3"/>
      <c r="E23" s="3">
        <v>1</v>
      </c>
      <c r="F23" s="3" t="s">
        <v>120</v>
      </c>
      <c r="G23" s="3" t="s">
        <v>32</v>
      </c>
      <c r="H23" s="3"/>
      <c r="I23" s="1">
        <v>2</v>
      </c>
      <c r="J23" s="4"/>
      <c r="K23" s="4"/>
      <c r="L23" s="71" t="s">
        <v>12</v>
      </c>
      <c r="M23" s="4"/>
    </row>
    <row r="24" spans="1:14" ht="15" customHeight="1">
      <c r="A24" s="1"/>
      <c r="B24" s="2"/>
      <c r="C24" s="2"/>
      <c r="D24" s="3"/>
      <c r="E24" s="3"/>
      <c r="F24" s="3"/>
      <c r="G24" s="72" t="s">
        <v>32</v>
      </c>
      <c r="H24" s="3"/>
      <c r="I24" s="1"/>
      <c r="J24" s="71"/>
      <c r="K24" s="73"/>
      <c r="L24" s="71" t="s">
        <v>12</v>
      </c>
      <c r="M24" s="4"/>
    </row>
    <row r="25" spans="1:14" ht="15" customHeight="1">
      <c r="A25" s="1" t="s">
        <v>26</v>
      </c>
      <c r="B25" s="49" t="s">
        <v>126</v>
      </c>
      <c r="C25" s="2" t="s">
        <v>132</v>
      </c>
      <c r="D25" s="3"/>
      <c r="E25" s="3">
        <v>1</v>
      </c>
      <c r="F25" s="3" t="s">
        <v>120</v>
      </c>
      <c r="G25" s="3" t="s">
        <v>32</v>
      </c>
      <c r="H25" s="3"/>
      <c r="I25" s="1">
        <v>2</v>
      </c>
      <c r="J25" s="4"/>
      <c r="K25" s="4"/>
      <c r="L25" s="71" t="s">
        <v>12</v>
      </c>
      <c r="M25" s="4"/>
    </row>
    <row r="26" spans="1:14" ht="15" customHeight="1">
      <c r="A26" s="1"/>
      <c r="B26" s="2"/>
      <c r="C26" s="2"/>
      <c r="D26" s="3"/>
      <c r="E26" s="3"/>
      <c r="F26" s="3"/>
      <c r="G26" s="72" t="s">
        <v>32</v>
      </c>
      <c r="H26" s="3"/>
      <c r="I26" s="1"/>
      <c r="J26" s="71"/>
      <c r="K26" s="73"/>
      <c r="L26" s="71" t="s">
        <v>12</v>
      </c>
      <c r="M26" s="4"/>
    </row>
    <row r="27" spans="1:14" ht="15" customHeight="1">
      <c r="A27" s="3" t="s">
        <v>0</v>
      </c>
      <c r="B27" s="3" t="s">
        <v>164</v>
      </c>
      <c r="C27" s="69"/>
      <c r="D27" s="3">
        <v>6</v>
      </c>
      <c r="E27" s="3"/>
      <c r="F27" s="3" t="s">
        <v>120</v>
      </c>
      <c r="G27" s="3"/>
      <c r="H27" s="3"/>
      <c r="I27" s="3"/>
      <c r="J27" s="3"/>
      <c r="K27" s="3"/>
      <c r="L27" s="3"/>
      <c r="M27" s="3"/>
    </row>
    <row r="28" spans="1:14" ht="15" customHeight="1">
      <c r="A28" s="3"/>
      <c r="B28" s="3"/>
      <c r="C28" s="70"/>
      <c r="D28" s="3"/>
      <c r="E28" s="3"/>
      <c r="F28" s="3"/>
      <c r="G28" s="3"/>
      <c r="H28" s="3"/>
      <c r="I28" s="3"/>
      <c r="J28" s="3"/>
      <c r="K28" s="3"/>
      <c r="L28" s="3"/>
      <c r="M28" s="3"/>
    </row>
    <row r="29" spans="1:14" ht="15" customHeight="1">
      <c r="A29" s="3" t="s">
        <v>26</v>
      </c>
      <c r="B29" s="3" t="s">
        <v>165</v>
      </c>
      <c r="C29" s="70"/>
      <c r="D29" s="3"/>
      <c r="E29" s="3">
        <v>1</v>
      </c>
      <c r="F29" s="3" t="s">
        <v>120</v>
      </c>
      <c r="G29" s="3" t="s">
        <v>32</v>
      </c>
      <c r="H29" s="68"/>
      <c r="I29" s="3">
        <v>2</v>
      </c>
      <c r="J29" s="68"/>
      <c r="K29" s="68"/>
      <c r="L29" s="71" t="s">
        <v>12</v>
      </c>
      <c r="M29" s="3"/>
    </row>
    <row r="30" spans="1:14" ht="15" customHeight="1">
      <c r="A30" s="3"/>
      <c r="B30" s="3"/>
      <c r="C30" s="70"/>
      <c r="D30" s="3"/>
      <c r="E30" s="3"/>
      <c r="F30" s="3"/>
      <c r="G30" s="72" t="s">
        <v>32</v>
      </c>
      <c r="H30" s="68"/>
      <c r="I30" s="3"/>
      <c r="J30" s="71"/>
      <c r="K30" s="74"/>
      <c r="L30" s="71" t="s">
        <v>12</v>
      </c>
      <c r="M30" s="3"/>
    </row>
    <row r="31" spans="1:14" ht="15" customHeight="1">
      <c r="A31" s="3" t="s">
        <v>26</v>
      </c>
      <c r="B31" s="3" t="s">
        <v>166</v>
      </c>
      <c r="C31" s="70"/>
      <c r="D31" s="3"/>
      <c r="E31" s="3">
        <v>1</v>
      </c>
      <c r="F31" s="3" t="s">
        <v>120</v>
      </c>
      <c r="G31" s="3" t="s">
        <v>32</v>
      </c>
      <c r="H31" s="68"/>
      <c r="I31" s="3">
        <v>2</v>
      </c>
      <c r="J31" s="68"/>
      <c r="K31" s="68"/>
      <c r="L31" s="71" t="s">
        <v>12</v>
      </c>
      <c r="M31" s="3"/>
      <c r="N31" s="24"/>
    </row>
    <row r="32" spans="1:14" ht="15" customHeight="1">
      <c r="A32" s="3"/>
      <c r="B32" s="3"/>
      <c r="C32" s="3"/>
      <c r="D32" s="3"/>
      <c r="E32" s="3"/>
      <c r="F32" s="3"/>
      <c r="G32" s="72" t="s">
        <v>32</v>
      </c>
      <c r="H32" s="68"/>
      <c r="I32" s="3"/>
      <c r="J32" s="71"/>
      <c r="K32" s="74"/>
      <c r="L32" s="71" t="s">
        <v>12</v>
      </c>
      <c r="M32" s="3"/>
    </row>
    <row r="33" spans="1:13" ht="15" customHeight="1">
      <c r="A33" s="3"/>
      <c r="B33" s="3"/>
      <c r="C33" s="3"/>
      <c r="D33" s="3"/>
      <c r="E33" s="3"/>
      <c r="F33" s="3"/>
      <c r="G33" s="3"/>
      <c r="H33" s="4"/>
      <c r="I33" s="1"/>
      <c r="J33" s="4"/>
      <c r="K33" s="4"/>
      <c r="L33" s="4"/>
      <c r="M33" s="4"/>
    </row>
    <row r="34" spans="1:13" ht="15" customHeight="1">
      <c r="A34" s="1"/>
      <c r="B34" s="4"/>
      <c r="C34" s="4"/>
      <c r="D34" s="3"/>
      <c r="E34" s="4"/>
      <c r="F34" s="4"/>
      <c r="G34" s="4"/>
      <c r="H34" s="4"/>
      <c r="I34" s="1"/>
      <c r="J34" s="4"/>
      <c r="K34" s="4"/>
      <c r="L34" s="4"/>
      <c r="M34" s="4"/>
    </row>
    <row r="35" spans="1:13" ht="15" customHeight="1">
      <c r="A35" s="1"/>
      <c r="B35" s="4"/>
      <c r="C35" s="4"/>
      <c r="D35" s="3"/>
      <c r="E35" s="4"/>
      <c r="F35" s="4"/>
      <c r="G35" s="4"/>
      <c r="H35" s="4"/>
      <c r="I35" s="1"/>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c r="A39" s="1"/>
      <c r="B39" s="2"/>
      <c r="C39" s="2"/>
      <c r="D39" s="3"/>
      <c r="E39" s="4"/>
      <c r="F39" s="4"/>
      <c r="G39" s="4"/>
      <c r="H39" s="4"/>
      <c r="I39" s="6"/>
      <c r="J39" s="4"/>
      <c r="K39" s="4"/>
      <c r="L39" s="4"/>
      <c r="M39" s="4"/>
    </row>
    <row r="40" spans="1:13">
      <c r="A40" s="1"/>
      <c r="B40" s="2"/>
      <c r="C40" s="2"/>
      <c r="D40" s="3"/>
      <c r="E40" s="4"/>
      <c r="F40" s="4"/>
      <c r="G40" s="4"/>
      <c r="H40" s="4"/>
      <c r="I40" s="6"/>
      <c r="J40" s="4"/>
      <c r="K40" s="4"/>
      <c r="L40" s="4"/>
      <c r="M40" s="4"/>
    </row>
    <row r="41" spans="1:13" s="24" customFormat="1">
      <c r="A41" s="1"/>
      <c r="B41" s="2"/>
      <c r="C41" s="2"/>
      <c r="D41" s="3"/>
      <c r="E41" s="4"/>
      <c r="F41" s="4"/>
      <c r="G41" s="4"/>
      <c r="H41" s="4"/>
      <c r="I41" s="6"/>
      <c r="J41" s="4"/>
      <c r="K41" s="4"/>
      <c r="L41" s="4"/>
      <c r="M41" s="4"/>
    </row>
    <row r="42" spans="1:13" s="24" customFormat="1">
      <c r="A42" s="1"/>
      <c r="B42" s="2"/>
      <c r="C42" s="2"/>
      <c r="D42" s="3"/>
      <c r="E42" s="4"/>
      <c r="F42" s="4"/>
      <c r="G42" s="4"/>
      <c r="H42" s="4"/>
      <c r="I42" s="6"/>
      <c r="J42" s="4"/>
      <c r="K42" s="4"/>
      <c r="L42" s="4"/>
      <c r="M42" s="4"/>
    </row>
    <row r="43" spans="1:13" s="24" customFormat="1">
      <c r="A43" s="1"/>
      <c r="B43" s="2"/>
      <c r="C43" s="2"/>
      <c r="D43" s="3"/>
      <c r="E43" s="4"/>
      <c r="F43" s="4"/>
      <c r="G43" s="4"/>
      <c r="H43" s="4"/>
      <c r="I43" s="6"/>
      <c r="J43" s="4"/>
      <c r="K43" s="4"/>
      <c r="L43" s="4"/>
      <c r="M43" s="4"/>
    </row>
    <row r="44" spans="1:13" s="24" customFormat="1" ht="18.75">
      <c r="A44" s="1"/>
      <c r="B44" s="7"/>
      <c r="C44" s="7"/>
      <c r="D44" s="3"/>
      <c r="E44" s="8"/>
      <c r="F44" s="8"/>
      <c r="G44" s="8"/>
      <c r="H44" s="8"/>
      <c r="I44" s="9"/>
      <c r="J44" s="4"/>
      <c r="K44" s="4"/>
      <c r="L44" s="4"/>
      <c r="M44" s="4"/>
    </row>
    <row r="45" spans="1:13" s="24" customFormat="1" ht="17.25">
      <c r="A45" s="1"/>
      <c r="B45" s="10"/>
      <c r="C45" s="10"/>
      <c r="D45" s="3"/>
      <c r="E45" s="4"/>
      <c r="F45" s="4"/>
      <c r="G45" s="4"/>
      <c r="H45" s="4"/>
      <c r="I45" s="11"/>
      <c r="J45" s="4"/>
      <c r="K45" s="4"/>
      <c r="L45" s="4"/>
      <c r="M45" s="4"/>
    </row>
    <row r="46" spans="1:13" s="24" customFormat="1">
      <c r="A46" s="1"/>
      <c r="B46" s="2"/>
      <c r="C46" s="2"/>
      <c r="D46" s="3"/>
      <c r="E46" s="4"/>
      <c r="F46" s="4"/>
      <c r="G46" s="4"/>
      <c r="H46" s="4"/>
      <c r="I46" s="6"/>
      <c r="J46" s="4"/>
      <c r="K46" s="4"/>
      <c r="L46" s="4"/>
      <c r="M46" s="4"/>
    </row>
    <row r="47" spans="1:13" s="24" customFormat="1">
      <c r="A47" s="1"/>
      <c r="B47" s="2"/>
      <c r="C47" s="2"/>
      <c r="D47" s="3"/>
      <c r="E47" s="4"/>
      <c r="F47" s="4"/>
      <c r="G47" s="4"/>
      <c r="H47" s="4"/>
      <c r="I47" s="6"/>
      <c r="J47" s="4"/>
      <c r="K47" s="4"/>
      <c r="L47" s="4"/>
      <c r="M47" s="4"/>
    </row>
    <row r="48" spans="1:13" s="24" customFormat="1">
      <c r="B48" s="38"/>
      <c r="C48" s="38"/>
      <c r="D48" s="38"/>
      <c r="E48" s="38"/>
      <c r="F48" s="38"/>
      <c r="G48" s="38"/>
      <c r="H48" s="38"/>
      <c r="I48" s="38"/>
      <c r="J48" s="38"/>
    </row>
    <row r="49" spans="2:10" s="24" customFormat="1">
      <c r="B49" s="38"/>
      <c r="C49" s="38"/>
      <c r="D49" s="38"/>
      <c r="E49" s="38"/>
      <c r="F49" s="38"/>
      <c r="G49" s="38"/>
      <c r="H49" s="38"/>
      <c r="I49" s="38"/>
      <c r="J49" s="38"/>
    </row>
    <row r="50" spans="2:10" s="24" customFormat="1" ht="17.25">
      <c r="B50" s="39"/>
      <c r="C50" s="39"/>
      <c r="D50" s="39"/>
      <c r="E50" s="39"/>
      <c r="F50" s="39"/>
      <c r="G50" s="39"/>
      <c r="H50" s="39"/>
      <c r="I50" s="39"/>
      <c r="J50" s="39"/>
    </row>
    <row r="51" spans="2:10" s="24" customFormat="1">
      <c r="B51" s="38"/>
      <c r="C51" s="38"/>
      <c r="D51" s="38"/>
      <c r="E51" s="38"/>
      <c r="F51" s="38"/>
      <c r="G51" s="38"/>
      <c r="H51" s="38"/>
      <c r="I51" s="38"/>
      <c r="J51" s="38"/>
    </row>
    <row r="52" spans="2:10" s="24" customFormat="1">
      <c r="B52" s="38"/>
      <c r="C52" s="38"/>
      <c r="D52" s="38"/>
      <c r="E52" s="38"/>
      <c r="F52" s="38"/>
      <c r="G52" s="38"/>
      <c r="H52" s="38"/>
      <c r="I52" s="38"/>
      <c r="J52" s="38"/>
    </row>
    <row r="53" spans="2:10" s="24" customFormat="1">
      <c r="B53" s="38"/>
      <c r="C53" s="38"/>
      <c r="D53" s="38"/>
      <c r="E53" s="38"/>
      <c r="F53" s="38"/>
      <c r="G53" s="38"/>
      <c r="H53" s="38"/>
      <c r="I53" s="38"/>
      <c r="J53" s="38"/>
    </row>
    <row r="54" spans="2:10" s="24" customFormat="1">
      <c r="B54" s="38"/>
      <c r="C54" s="38"/>
      <c r="D54" s="38"/>
      <c r="E54" s="38"/>
      <c r="F54" s="38"/>
      <c r="G54" s="38"/>
      <c r="H54" s="38"/>
      <c r="I54" s="38"/>
      <c r="J54" s="38"/>
    </row>
    <row r="55" spans="2:10" s="24" customFormat="1" ht="17.25">
      <c r="B55" s="39"/>
      <c r="C55" s="39"/>
      <c r="D55" s="39"/>
      <c r="E55" s="39"/>
      <c r="F55" s="39"/>
      <c r="G55" s="39"/>
      <c r="H55" s="39"/>
      <c r="I55" s="39"/>
      <c r="J55" s="39"/>
    </row>
    <row r="56" spans="2:10" s="24" customFormat="1">
      <c r="B56" s="38"/>
      <c r="C56" s="38"/>
      <c r="D56" s="38"/>
      <c r="E56" s="38"/>
      <c r="F56" s="38"/>
      <c r="G56" s="38"/>
      <c r="H56" s="38"/>
      <c r="I56" s="38"/>
      <c r="J56" s="38"/>
    </row>
    <row r="57" spans="2:10" s="24" customFormat="1">
      <c r="B57" s="38"/>
      <c r="C57" s="38"/>
      <c r="D57" s="38"/>
      <c r="E57" s="38"/>
      <c r="F57" s="38"/>
      <c r="G57" s="38"/>
      <c r="H57" s="38"/>
      <c r="I57" s="38"/>
      <c r="J57" s="38"/>
    </row>
    <row r="58" spans="2:10" s="24" customFormat="1">
      <c r="B58" s="38"/>
      <c r="C58" s="38"/>
      <c r="D58" s="38"/>
      <c r="E58" s="38"/>
      <c r="F58" s="38"/>
      <c r="G58" s="38"/>
      <c r="H58" s="38"/>
      <c r="I58" s="38"/>
      <c r="J58" s="38"/>
    </row>
    <row r="59" spans="2:10" s="24" customFormat="1">
      <c r="B59" s="38"/>
      <c r="C59" s="38"/>
      <c r="D59" s="38"/>
      <c r="E59" s="38"/>
      <c r="F59" s="38"/>
      <c r="G59" s="38"/>
      <c r="H59" s="38"/>
      <c r="I59" s="38"/>
      <c r="J59" s="38"/>
    </row>
    <row r="60" spans="2:10" s="24" customFormat="1">
      <c r="B60" s="38"/>
      <c r="C60" s="38"/>
      <c r="D60" s="38"/>
      <c r="E60" s="38"/>
      <c r="F60" s="38"/>
      <c r="G60" s="38"/>
      <c r="H60" s="38"/>
      <c r="I60" s="38"/>
      <c r="J60"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26 J33:K47 H33:H47 J17:K26">
    <cfRule type="expression" dxfId="50" priority="19">
      <formula>$G17="CCI (CC Intégral)"</formula>
    </cfRule>
  </conditionalFormatting>
  <conditionalFormatting sqref="H17:I26 H33:I47">
    <cfRule type="expression" dxfId="49" priority="18">
      <formula>$G17="CT (Contrôle terminal)"</formula>
    </cfRule>
  </conditionalFormatting>
  <conditionalFormatting sqref="I15:M15">
    <cfRule type="expression" dxfId="48" priority="15">
      <formula>$A$11=2</formula>
    </cfRule>
    <cfRule type="expression" dxfId="47" priority="16">
      <formula>$A$11=3</formula>
    </cfRule>
    <cfRule type="expression" dxfId="46" priority="17">
      <formula>$A$11=1</formula>
    </cfRule>
  </conditionalFormatting>
  <conditionalFormatting sqref="A16:M16">
    <cfRule type="expression" dxfId="45" priority="12">
      <formula>$A$11=2</formula>
    </cfRule>
    <cfRule type="expression" dxfId="44" priority="13">
      <formula>$A$11=4</formula>
    </cfRule>
    <cfRule type="expression" dxfId="43" priority="14">
      <formula>$A$11=1</formula>
    </cfRule>
  </conditionalFormatting>
  <conditionalFormatting sqref="J16:K16">
    <cfRule type="expression" dxfId="42" priority="11">
      <formula>$G$17="CCI (CC Intégral)"</formula>
    </cfRule>
  </conditionalFormatting>
  <conditionalFormatting sqref="H27:H32 J27:K32">
    <cfRule type="expression" dxfId="41" priority="10">
      <formula>$G27="CCI (CC Intégral)"</formula>
    </cfRule>
  </conditionalFormatting>
  <conditionalFormatting sqref="H27:I32">
    <cfRule type="expression" dxfId="40" priority="9">
      <formula>$G27="CT (Contrôle terminal)"</formula>
    </cfRule>
  </conditionalFormatting>
  <conditionalFormatting sqref="H18:H26 J18:K26">
    <cfRule type="expression" dxfId="39" priority="8">
      <formula>$G18="CCI (CC Intégral)"</formula>
    </cfRule>
  </conditionalFormatting>
  <conditionalFormatting sqref="H18:I26">
    <cfRule type="expression" dxfId="38" priority="7">
      <formula>$G18="CT (Contrôle terminal)"</formula>
    </cfRule>
  </conditionalFormatting>
  <conditionalFormatting sqref="H27:H32 J27:K32">
    <cfRule type="expression" dxfId="37" priority="6">
      <formula>$G27="CCI (CC Intégral)"</formula>
    </cfRule>
  </conditionalFormatting>
  <conditionalFormatting sqref="H27:I32">
    <cfRule type="expression" dxfId="36" priority="5">
      <formula>$G27="CT (Contrôle terminal)"</formula>
    </cfRule>
  </conditionalFormatting>
  <conditionalFormatting sqref="J30">
    <cfRule type="expression" dxfId="35" priority="4">
      <formula>$G30="CCI (CC Intégral)"</formula>
    </cfRule>
  </conditionalFormatting>
  <conditionalFormatting sqref="J30">
    <cfRule type="expression" dxfId="34" priority="3">
      <formula>$G30="CCI (CC Intégral)"</formula>
    </cfRule>
  </conditionalFormatting>
  <conditionalFormatting sqref="J32">
    <cfRule type="expression" dxfId="33" priority="2">
      <formula>$G32="CCI (CC Intégral)"</formula>
    </cfRule>
  </conditionalFormatting>
  <conditionalFormatting sqref="J32">
    <cfRule type="expression" dxfId="32" priority="1">
      <formula>$G32="CCI (CC Intégral)"</formula>
    </cfRule>
  </conditionalFormatting>
  <dataValidations xWindow="1014" yWindow="390" count="6">
    <dataValidation type="list" operator="greaterThan" allowBlank="1" showInputMessage="1" showErrorMessage="1" errorTitle="Coefficient" error="Le coefficient doit être un nombre décimal supérieur à 0." sqref="F17:F47">
      <formula1>"OUI,NON"</formula1>
    </dataValidation>
    <dataValidation type="decimal" operator="lessThanOrEqual" allowBlank="1" showInputMessage="1" showErrorMessage="1" errorTitle="ECTS" error="Le nombre de crédits doit être entier et inférieur ou égal à 6." sqref="D17:D47">
      <formula1>6</formula1>
    </dataValidation>
    <dataValidation type="decimal" operator="greaterThan" allowBlank="1" showInputMessage="1" showErrorMessage="1" errorTitle="Coefficient" error="Le coefficient doit être un nombre décimal supérieur à 0." sqref="E17:E47">
      <formula1>0</formula1>
    </dataValidation>
    <dataValidation type="list" allowBlank="1" showInputMessage="1" showErrorMessage="1" errorTitle="Nature de l'ELP" error="Utiliser la liste déroulante" promptTitle="Nature ELP" prompt="Utiliser la liste déroulante" sqref="A17:A47">
      <formula1>Nature_ELP</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error="Utiliser la liste déroulante" promptTitle="Nature" prompt="Utiliser la liste déroulante" sqref="L17:L47 J17:J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legacyDrawing r:id="rId1"/>
</worksheet>
</file>

<file path=xl/worksheets/sheet5.xml><?xml version="1.0" encoding="utf-8"?>
<worksheet xmlns="http://schemas.openxmlformats.org/spreadsheetml/2006/main" xmlns:r="http://schemas.openxmlformats.org/officeDocument/2006/relationships">
  <dimension ref="A1:N62"/>
  <sheetViews>
    <sheetView showGridLines="0" showZeros="0" topLeftCell="B7" zoomScale="75" zoomScaleNormal="85" zoomScalePageLayoutView="85" workbookViewId="0">
      <selection activeCell="L35" sqref="L35:L36"/>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01" t="s">
        <v>51</v>
      </c>
      <c r="B1" s="101"/>
      <c r="C1" s="101"/>
      <c r="D1" s="101"/>
      <c r="E1" s="101"/>
      <c r="F1" s="101"/>
      <c r="G1" s="101"/>
      <c r="H1" s="101"/>
      <c r="I1" s="101"/>
      <c r="J1" s="101"/>
      <c r="K1" s="101"/>
      <c r="L1" s="101"/>
      <c r="M1" s="101"/>
    </row>
    <row r="2" spans="1:13" ht="20.100000000000001" customHeight="1">
      <c r="A2" s="20" t="s">
        <v>22</v>
      </c>
      <c r="B2" s="103" t="str">
        <f>'Fiche générale'!B2</f>
        <v>LASH</v>
      </c>
      <c r="C2" s="103"/>
      <c r="D2" s="103"/>
      <c r="E2" s="103"/>
      <c r="F2" s="19"/>
      <c r="G2" s="19"/>
      <c r="H2" s="19"/>
      <c r="I2" s="19"/>
      <c r="J2" s="19"/>
    </row>
    <row r="3" spans="1:13" ht="20.100000000000001" customHeight="1">
      <c r="A3" s="20" t="s">
        <v>21</v>
      </c>
      <c r="B3" s="103" t="str">
        <f>'Fiche générale'!B3:I3</f>
        <v>Lettres Langues Arts et Communication</v>
      </c>
      <c r="C3" s="103"/>
      <c r="D3" s="103"/>
      <c r="E3" s="103"/>
      <c r="F3" s="19"/>
      <c r="G3" s="19"/>
      <c r="H3" s="19"/>
      <c r="I3" s="19"/>
      <c r="J3" s="19"/>
    </row>
    <row r="4" spans="1:13" ht="20.100000000000001" customHeight="1">
      <c r="A4" s="20" t="s">
        <v>14</v>
      </c>
      <c r="B4" s="43" t="str">
        <f>'Fiche générale'!B4</f>
        <v>HPLAC18</v>
      </c>
      <c r="C4" s="21" t="s">
        <v>41</v>
      </c>
      <c r="D4" s="102">
        <v>180</v>
      </c>
      <c r="E4" s="102"/>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103</v>
      </c>
      <c r="C6" s="21" t="s">
        <v>42</v>
      </c>
      <c r="D6" s="106">
        <v>180</v>
      </c>
      <c r="E6" s="107"/>
      <c r="F6" s="110" t="s">
        <v>2</v>
      </c>
      <c r="G6" s="111"/>
      <c r="H6" s="112" t="s">
        <v>101</v>
      </c>
      <c r="I6" s="112"/>
      <c r="J6" s="112"/>
      <c r="K6" s="112"/>
      <c r="L6" s="112"/>
      <c r="M6" s="112"/>
    </row>
    <row r="7" spans="1:13" ht="20.100000000000001" customHeight="1">
      <c r="A7" s="20" t="s">
        <v>23</v>
      </c>
      <c r="B7" s="50" t="s">
        <v>106</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08" t="s">
        <v>30</v>
      </c>
      <c r="F9" s="109"/>
      <c r="G9" s="108" t="s">
        <v>25</v>
      </c>
      <c r="H9" s="109"/>
      <c r="I9" s="23"/>
      <c r="J9" s="25">
        <v>1</v>
      </c>
      <c r="K9" s="23"/>
      <c r="L9" s="23"/>
      <c r="M9" s="23"/>
    </row>
    <row r="10" spans="1:13" ht="15" customHeight="1">
      <c r="B10" s="30"/>
      <c r="C10" s="30"/>
      <c r="D10" s="26"/>
      <c r="E10" s="113" t="s">
        <v>29</v>
      </c>
      <c r="F10" s="114"/>
      <c r="G10" s="115"/>
      <c r="H10" s="116"/>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7"/>
      <c r="F13" s="117"/>
      <c r="G13" s="28"/>
      <c r="H13" s="28"/>
    </row>
    <row r="14" spans="1:13" ht="26.25" customHeight="1">
      <c r="B14" s="30"/>
      <c r="C14" s="28"/>
      <c r="D14" s="28"/>
      <c r="E14" s="51"/>
      <c r="F14" s="51"/>
      <c r="G14" s="28"/>
      <c r="H14" s="28"/>
      <c r="I14" s="104" t="s">
        <v>15</v>
      </c>
      <c r="J14" s="118"/>
      <c r="K14" s="105"/>
      <c r="L14" s="104" t="s">
        <v>16</v>
      </c>
      <c r="M14" s="105"/>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33" t="s">
        <v>3</v>
      </c>
      <c r="B16" s="33" t="s">
        <v>4</v>
      </c>
      <c r="C16" s="34" t="s">
        <v>5</v>
      </c>
      <c r="D16" s="35" t="s">
        <v>6</v>
      </c>
      <c r="E16" s="36" t="s">
        <v>7</v>
      </c>
      <c r="F16" s="32" t="s">
        <v>27</v>
      </c>
      <c r="G16" s="37" t="s">
        <v>28</v>
      </c>
      <c r="H16" s="32" t="s">
        <v>34</v>
      </c>
      <c r="I16" s="35" t="s">
        <v>24</v>
      </c>
      <c r="J16" s="35" t="s">
        <v>19</v>
      </c>
      <c r="K16" s="35" t="s">
        <v>20</v>
      </c>
      <c r="L16" s="35" t="s">
        <v>19</v>
      </c>
      <c r="M16" s="35" t="s">
        <v>20</v>
      </c>
    </row>
    <row r="17" spans="1:13" ht="15" customHeight="1">
      <c r="A17" s="1" t="s">
        <v>0</v>
      </c>
      <c r="B17" s="52" t="s">
        <v>133</v>
      </c>
      <c r="C17" s="2"/>
      <c r="D17" s="3">
        <v>6</v>
      </c>
      <c r="E17" s="3">
        <v>6</v>
      </c>
      <c r="F17" s="3" t="s">
        <v>120</v>
      </c>
      <c r="G17" s="3"/>
      <c r="H17" s="3"/>
      <c r="I17" s="4"/>
      <c r="J17" s="4"/>
      <c r="K17" s="4"/>
      <c r="L17" s="4"/>
      <c r="M17" s="4"/>
    </row>
    <row r="18" spans="1:13" ht="15" customHeight="1">
      <c r="A18" s="1" t="s">
        <v>26</v>
      </c>
      <c r="B18" s="2" t="s">
        <v>136</v>
      </c>
      <c r="C18" s="2"/>
      <c r="D18" s="3"/>
      <c r="E18" s="3">
        <v>1</v>
      </c>
      <c r="F18" s="3" t="s">
        <v>120</v>
      </c>
      <c r="G18" s="3" t="s">
        <v>32</v>
      </c>
      <c r="H18" s="3"/>
      <c r="I18" s="1">
        <v>2</v>
      </c>
      <c r="J18" s="4"/>
      <c r="K18" s="4"/>
      <c r="L18" s="71" t="s">
        <v>12</v>
      </c>
      <c r="M18" s="4"/>
    </row>
    <row r="19" spans="1:13" ht="15" customHeight="1">
      <c r="A19" s="1"/>
      <c r="B19" s="2"/>
      <c r="C19" s="2"/>
      <c r="D19" s="3"/>
      <c r="E19" s="3"/>
      <c r="F19" s="3"/>
      <c r="G19" s="3" t="s">
        <v>31</v>
      </c>
      <c r="H19" s="3"/>
      <c r="I19" s="1"/>
      <c r="J19" s="4" t="s">
        <v>10</v>
      </c>
      <c r="K19" s="4" t="s">
        <v>156</v>
      </c>
      <c r="L19" s="71" t="s">
        <v>12</v>
      </c>
      <c r="M19" s="4"/>
    </row>
    <row r="20" spans="1:13" ht="15" customHeight="1">
      <c r="A20" s="1" t="s">
        <v>26</v>
      </c>
      <c r="B20" s="2" t="s">
        <v>137</v>
      </c>
      <c r="C20" s="2"/>
      <c r="D20" s="3"/>
      <c r="E20" s="3">
        <v>1</v>
      </c>
      <c r="F20" s="3" t="s">
        <v>120</v>
      </c>
      <c r="G20" s="3" t="s">
        <v>32</v>
      </c>
      <c r="H20" s="3"/>
      <c r="I20" s="1">
        <v>2</v>
      </c>
      <c r="J20" s="4"/>
      <c r="K20" s="4"/>
      <c r="L20" s="71" t="s">
        <v>10</v>
      </c>
      <c r="M20" s="71" t="s">
        <v>158</v>
      </c>
    </row>
    <row r="21" spans="1:13" ht="15" customHeight="1">
      <c r="A21" s="1"/>
      <c r="B21" s="2"/>
      <c r="C21" s="2"/>
      <c r="D21" s="3"/>
      <c r="E21" s="3"/>
      <c r="F21" s="3"/>
      <c r="G21" s="3" t="s">
        <v>31</v>
      </c>
      <c r="H21" s="3"/>
      <c r="I21" s="1"/>
      <c r="J21" s="4" t="s">
        <v>10</v>
      </c>
      <c r="K21" s="4" t="s">
        <v>154</v>
      </c>
      <c r="L21" s="71" t="s">
        <v>10</v>
      </c>
      <c r="M21" s="71" t="s">
        <v>158</v>
      </c>
    </row>
    <row r="22" spans="1:13" ht="15" customHeight="1">
      <c r="A22" s="1" t="s">
        <v>0</v>
      </c>
      <c r="B22" s="2" t="s">
        <v>134</v>
      </c>
      <c r="C22" s="2"/>
      <c r="D22" s="3">
        <v>6</v>
      </c>
      <c r="E22" s="3">
        <v>6</v>
      </c>
      <c r="F22" s="3" t="s">
        <v>120</v>
      </c>
      <c r="G22" s="3"/>
      <c r="H22" s="3"/>
      <c r="I22" s="1"/>
      <c r="J22" s="4"/>
      <c r="K22" s="4"/>
      <c r="L22" s="4"/>
      <c r="M22" s="4"/>
    </row>
    <row r="23" spans="1:13" ht="15" customHeight="1">
      <c r="A23" s="1" t="s">
        <v>26</v>
      </c>
      <c r="B23" s="2" t="s">
        <v>138</v>
      </c>
      <c r="C23" s="2"/>
      <c r="D23" s="3"/>
      <c r="E23" s="3">
        <v>1</v>
      </c>
      <c r="F23" s="3" t="s">
        <v>120</v>
      </c>
      <c r="G23" s="3" t="s">
        <v>32</v>
      </c>
      <c r="H23" s="3"/>
      <c r="I23" s="1">
        <v>2</v>
      </c>
      <c r="J23" s="4"/>
      <c r="K23" s="4"/>
      <c r="L23" s="71" t="s">
        <v>12</v>
      </c>
      <c r="M23" s="4"/>
    </row>
    <row r="24" spans="1:13" ht="15" customHeight="1">
      <c r="A24" s="1"/>
      <c r="B24" s="2"/>
      <c r="C24" s="2"/>
      <c r="D24" s="3"/>
      <c r="E24" s="3"/>
      <c r="F24" s="3"/>
      <c r="G24" s="3" t="s">
        <v>31</v>
      </c>
      <c r="H24" s="3"/>
      <c r="I24" s="1"/>
      <c r="J24" s="4" t="s">
        <v>10</v>
      </c>
      <c r="K24" s="4" t="s">
        <v>155</v>
      </c>
      <c r="L24" s="71" t="s">
        <v>12</v>
      </c>
      <c r="M24" s="4"/>
    </row>
    <row r="25" spans="1:13" ht="15" customHeight="1">
      <c r="A25" s="1" t="s">
        <v>26</v>
      </c>
      <c r="B25" s="52" t="s">
        <v>139</v>
      </c>
      <c r="C25" s="2"/>
      <c r="D25" s="3"/>
      <c r="E25" s="3">
        <v>1</v>
      </c>
      <c r="F25" s="3" t="s">
        <v>120</v>
      </c>
      <c r="G25" s="3" t="s">
        <v>32</v>
      </c>
      <c r="H25" s="3"/>
      <c r="I25" s="1">
        <v>2</v>
      </c>
      <c r="J25" s="4"/>
      <c r="K25" s="4"/>
      <c r="L25" s="71" t="s">
        <v>12</v>
      </c>
      <c r="M25" s="4"/>
    </row>
    <row r="26" spans="1:13" ht="15" customHeight="1">
      <c r="A26" s="1"/>
      <c r="B26" s="52"/>
      <c r="C26" s="2"/>
      <c r="D26" s="3"/>
      <c r="E26" s="3"/>
      <c r="F26" s="3"/>
      <c r="G26" s="3" t="s">
        <v>31</v>
      </c>
      <c r="H26" s="3"/>
      <c r="I26" s="1"/>
      <c r="J26" s="4" t="s">
        <v>12</v>
      </c>
      <c r="K26" s="4"/>
      <c r="L26" s="71" t="s">
        <v>12</v>
      </c>
      <c r="M26" s="4"/>
    </row>
    <row r="27" spans="1:13" ht="15" customHeight="1">
      <c r="A27" s="1" t="s">
        <v>0</v>
      </c>
      <c r="B27" s="2" t="s">
        <v>135</v>
      </c>
      <c r="C27" s="2"/>
      <c r="D27" s="3">
        <v>6</v>
      </c>
      <c r="E27" s="3">
        <v>6</v>
      </c>
      <c r="F27" s="3" t="s">
        <v>120</v>
      </c>
      <c r="G27" s="3"/>
      <c r="H27" s="3"/>
      <c r="I27" s="1"/>
      <c r="J27" s="4"/>
      <c r="K27" s="4"/>
      <c r="L27" s="4"/>
      <c r="M27" s="4"/>
    </row>
    <row r="28" spans="1:13">
      <c r="A28" s="1" t="s">
        <v>26</v>
      </c>
      <c r="B28" s="77" t="s">
        <v>169</v>
      </c>
      <c r="C28" s="5"/>
      <c r="D28" s="3"/>
      <c r="E28" s="3">
        <v>1</v>
      </c>
      <c r="F28" s="3" t="s">
        <v>120</v>
      </c>
      <c r="G28" s="3" t="s">
        <v>32</v>
      </c>
      <c r="H28" s="3"/>
      <c r="I28" s="1">
        <v>2</v>
      </c>
      <c r="J28" s="4"/>
      <c r="K28" s="4"/>
      <c r="L28" s="71" t="s">
        <v>11</v>
      </c>
      <c r="M28" s="4" t="s">
        <v>172</v>
      </c>
    </row>
    <row r="29" spans="1:13" ht="15" customHeight="1">
      <c r="A29" s="1"/>
      <c r="B29" s="4"/>
      <c r="C29" s="5"/>
      <c r="D29" s="3"/>
      <c r="E29" s="3"/>
      <c r="F29" s="3" t="s">
        <v>120</v>
      </c>
      <c r="G29" s="1" t="s">
        <v>31</v>
      </c>
      <c r="H29" s="1"/>
      <c r="I29" s="1"/>
      <c r="J29" s="1" t="s">
        <v>12</v>
      </c>
      <c r="K29" s="1"/>
      <c r="L29" s="78" t="s">
        <v>11</v>
      </c>
      <c r="M29" s="1" t="s">
        <v>172</v>
      </c>
    </row>
    <row r="30" spans="1:13" ht="15" customHeight="1">
      <c r="A30" s="1" t="s">
        <v>26</v>
      </c>
      <c r="B30" s="4" t="s">
        <v>140</v>
      </c>
      <c r="C30" s="2"/>
      <c r="D30" s="3"/>
      <c r="E30" s="3">
        <v>1</v>
      </c>
      <c r="F30" s="3" t="s">
        <v>120</v>
      </c>
      <c r="G30" s="3" t="s">
        <v>32</v>
      </c>
      <c r="H30" s="3"/>
      <c r="I30" s="1">
        <v>2</v>
      </c>
      <c r="J30" s="4"/>
      <c r="K30" s="4"/>
      <c r="L30" s="71" t="s">
        <v>10</v>
      </c>
      <c r="M30" s="71" t="s">
        <v>158</v>
      </c>
    </row>
    <row r="31" spans="1:13" ht="15" customHeight="1">
      <c r="A31" s="1"/>
      <c r="B31" s="4"/>
      <c r="C31" s="2"/>
      <c r="D31" s="3"/>
      <c r="E31" s="3"/>
      <c r="F31" s="3"/>
      <c r="G31" s="3" t="s">
        <v>31</v>
      </c>
      <c r="H31" s="3"/>
      <c r="I31" s="1"/>
      <c r="J31" s="4" t="s">
        <v>12</v>
      </c>
      <c r="K31" s="4"/>
      <c r="L31" s="71" t="s">
        <v>10</v>
      </c>
      <c r="M31" s="71" t="s">
        <v>158</v>
      </c>
    </row>
    <row r="32" spans="1:13" ht="15" customHeight="1">
      <c r="A32" s="1" t="s">
        <v>0</v>
      </c>
      <c r="B32" s="6" t="s">
        <v>159</v>
      </c>
      <c r="C32" s="6"/>
      <c r="D32" s="1">
        <v>6</v>
      </c>
      <c r="E32" s="1">
        <v>6</v>
      </c>
      <c r="F32" s="1" t="s">
        <v>120</v>
      </c>
      <c r="G32" s="1"/>
      <c r="H32" s="1"/>
      <c r="I32" s="6"/>
      <c r="J32" s="1"/>
      <c r="K32" s="1"/>
      <c r="L32" s="1"/>
      <c r="M32" s="1"/>
    </row>
    <row r="33" spans="1:14">
      <c r="A33" s="1" t="s">
        <v>26</v>
      </c>
      <c r="B33" s="75" t="s">
        <v>170</v>
      </c>
      <c r="C33" s="6"/>
      <c r="D33" s="1"/>
      <c r="E33" s="1">
        <v>1</v>
      </c>
      <c r="F33" s="1" t="s">
        <v>120</v>
      </c>
      <c r="G33" s="1" t="s">
        <v>32</v>
      </c>
      <c r="H33" s="1"/>
      <c r="I33" s="6">
        <v>2</v>
      </c>
      <c r="J33" s="1"/>
      <c r="K33" s="1"/>
      <c r="L33" s="71" t="s">
        <v>12</v>
      </c>
      <c r="M33" s="1"/>
      <c r="N33" s="24"/>
    </row>
    <row r="34" spans="1:14" ht="15" customHeight="1">
      <c r="A34" s="1"/>
      <c r="B34" s="6"/>
      <c r="C34" s="6"/>
      <c r="D34" s="1"/>
      <c r="E34" s="1"/>
      <c r="F34" s="1"/>
      <c r="G34" s="1" t="s">
        <v>31</v>
      </c>
      <c r="H34" s="1"/>
      <c r="I34" s="6"/>
      <c r="J34" s="1" t="s">
        <v>10</v>
      </c>
      <c r="K34" s="1" t="s">
        <v>154</v>
      </c>
      <c r="L34" s="71" t="s">
        <v>12</v>
      </c>
      <c r="M34" s="1"/>
    </row>
    <row r="35" spans="1:14" ht="29.25" thickBot="1">
      <c r="A35" s="1" t="s">
        <v>26</v>
      </c>
      <c r="B35" s="76" t="s">
        <v>171</v>
      </c>
      <c r="C35" s="6"/>
      <c r="D35" s="1"/>
      <c r="E35" s="1">
        <v>1</v>
      </c>
      <c r="F35" s="1" t="s">
        <v>120</v>
      </c>
      <c r="G35" s="1" t="s">
        <v>32</v>
      </c>
      <c r="H35" s="1"/>
      <c r="I35" s="6">
        <v>2</v>
      </c>
      <c r="J35" s="1"/>
      <c r="K35" s="1"/>
      <c r="L35" s="80" t="s">
        <v>11</v>
      </c>
      <c r="M35" s="1" t="s">
        <v>172</v>
      </c>
    </row>
    <row r="36" spans="1:14" ht="15" customHeight="1">
      <c r="A36" s="1"/>
      <c r="B36" s="4"/>
      <c r="C36" s="4"/>
      <c r="D36" s="3"/>
      <c r="E36" s="4"/>
      <c r="F36" s="4"/>
      <c r="G36" s="4" t="s">
        <v>31</v>
      </c>
      <c r="H36" s="4"/>
      <c r="I36" s="1">
        <v>2</v>
      </c>
      <c r="J36" s="3" t="s">
        <v>11</v>
      </c>
      <c r="K36" s="4"/>
      <c r="L36" s="80" t="s">
        <v>11</v>
      </c>
      <c r="M36" s="1" t="s">
        <v>172</v>
      </c>
    </row>
    <row r="37" spans="1:14" ht="15" customHeight="1">
      <c r="A37" s="1"/>
      <c r="B37" s="4"/>
      <c r="C37" s="4"/>
      <c r="D37" s="3"/>
      <c r="E37" s="4"/>
      <c r="F37" s="4"/>
      <c r="G37" s="4"/>
      <c r="H37" s="4"/>
      <c r="I37" s="1"/>
      <c r="J37" s="4"/>
      <c r="K37" s="4"/>
      <c r="L37" s="4"/>
      <c r="M37" s="4"/>
    </row>
    <row r="38" spans="1:14">
      <c r="A38" s="1"/>
      <c r="B38" s="2"/>
      <c r="C38" s="2"/>
      <c r="D38" s="3"/>
      <c r="E38" s="4"/>
      <c r="F38" s="4"/>
      <c r="G38" s="4"/>
      <c r="H38" s="4"/>
      <c r="I38" s="6"/>
      <c r="J38" s="4"/>
      <c r="K38" s="4"/>
      <c r="L38" s="4"/>
      <c r="M38" s="4"/>
    </row>
    <row r="39" spans="1:14">
      <c r="A39" s="1"/>
      <c r="B39" s="2"/>
      <c r="C39" s="2"/>
      <c r="D39" s="3"/>
      <c r="E39" s="4"/>
      <c r="F39" s="4"/>
      <c r="G39" s="4"/>
      <c r="H39" s="4"/>
      <c r="I39" s="6"/>
      <c r="J39" s="4"/>
      <c r="K39" s="4"/>
      <c r="L39" s="4"/>
      <c r="M39" s="4"/>
    </row>
    <row r="40" spans="1:14">
      <c r="A40" s="1"/>
      <c r="B40" s="2"/>
      <c r="C40" s="2"/>
      <c r="D40" s="3"/>
      <c r="E40" s="4"/>
      <c r="F40" s="4"/>
      <c r="G40" s="4"/>
      <c r="H40" s="4"/>
      <c r="I40" s="6"/>
      <c r="J40" s="4"/>
      <c r="K40" s="4"/>
      <c r="L40" s="4"/>
      <c r="M40" s="4"/>
    </row>
    <row r="41" spans="1:14">
      <c r="A41" s="1"/>
      <c r="B41" s="2"/>
      <c r="C41" s="2"/>
      <c r="D41" s="3"/>
      <c r="E41" s="4"/>
      <c r="F41" s="4"/>
      <c r="G41" s="4"/>
      <c r="H41" s="4"/>
      <c r="I41" s="6"/>
      <c r="J41" s="4"/>
      <c r="K41" s="4"/>
      <c r="L41" s="4"/>
      <c r="M41" s="4"/>
    </row>
    <row r="42" spans="1:14">
      <c r="A42" s="1"/>
      <c r="B42" s="2"/>
      <c r="C42" s="2"/>
      <c r="D42" s="3"/>
      <c r="E42" s="4"/>
      <c r="F42" s="4"/>
      <c r="G42" s="4"/>
      <c r="H42" s="4"/>
      <c r="I42" s="6"/>
      <c r="J42" s="4"/>
      <c r="K42" s="4"/>
      <c r="L42" s="4"/>
      <c r="M42" s="4"/>
    </row>
    <row r="43" spans="1:14" s="24" customFormat="1">
      <c r="A43" s="1"/>
      <c r="B43" s="2"/>
      <c r="C43" s="2"/>
      <c r="D43" s="3"/>
      <c r="E43" s="4"/>
      <c r="F43" s="4"/>
      <c r="G43" s="4"/>
      <c r="H43" s="4"/>
      <c r="I43" s="6"/>
      <c r="J43" s="4"/>
      <c r="K43" s="4"/>
      <c r="L43" s="4"/>
      <c r="M43" s="4"/>
    </row>
    <row r="44" spans="1:14" s="24" customFormat="1">
      <c r="A44" s="1"/>
      <c r="B44" s="2"/>
      <c r="C44" s="2"/>
      <c r="D44" s="3"/>
      <c r="E44" s="4"/>
      <c r="F44" s="4"/>
      <c r="G44" s="4"/>
      <c r="H44" s="4"/>
      <c r="I44" s="6"/>
      <c r="J44" s="4"/>
      <c r="K44" s="4"/>
      <c r="L44" s="4"/>
      <c r="M44" s="4"/>
    </row>
    <row r="45" spans="1:14" s="24" customFormat="1">
      <c r="A45" s="1"/>
      <c r="B45" s="2"/>
      <c r="C45" s="2"/>
      <c r="D45" s="3"/>
      <c r="E45" s="4"/>
      <c r="F45" s="4"/>
      <c r="G45" s="4"/>
      <c r="H45" s="4"/>
      <c r="I45" s="6"/>
      <c r="J45" s="4"/>
      <c r="K45" s="4"/>
      <c r="L45" s="4"/>
      <c r="M45" s="4"/>
    </row>
    <row r="46" spans="1:14" s="24" customFormat="1" ht="18.75">
      <c r="A46" s="1"/>
      <c r="B46" s="7"/>
      <c r="C46" s="7"/>
      <c r="D46" s="3"/>
      <c r="E46" s="8"/>
      <c r="F46" s="8"/>
      <c r="G46" s="8"/>
      <c r="H46" s="8"/>
      <c r="I46" s="9"/>
      <c r="J46" s="4"/>
      <c r="K46" s="4"/>
      <c r="L46" s="4"/>
      <c r="M46" s="4"/>
    </row>
    <row r="47" spans="1:14" s="24" customFormat="1" ht="17.25">
      <c r="A47" s="1"/>
      <c r="B47" s="10"/>
      <c r="C47" s="10"/>
      <c r="D47" s="3"/>
      <c r="E47" s="4"/>
      <c r="F47" s="4"/>
      <c r="G47" s="4"/>
      <c r="H47" s="4"/>
      <c r="I47" s="11"/>
      <c r="J47" s="4"/>
      <c r="K47" s="4"/>
      <c r="L47" s="4"/>
      <c r="M47" s="4"/>
    </row>
    <row r="48" spans="1:14" s="24" customFormat="1">
      <c r="A48" s="1"/>
      <c r="B48" s="2"/>
      <c r="C48" s="2"/>
      <c r="D48" s="3"/>
      <c r="E48" s="4"/>
      <c r="F48" s="4"/>
      <c r="G48" s="4"/>
      <c r="H48" s="4"/>
      <c r="I48" s="6"/>
      <c r="J48" s="4"/>
      <c r="K48" s="4"/>
      <c r="L48" s="4"/>
      <c r="M48" s="4"/>
    </row>
    <row r="49" spans="1:13" s="24" customFormat="1">
      <c r="A49" s="1"/>
      <c r="B49" s="2"/>
      <c r="C49" s="2"/>
      <c r="D49" s="3"/>
      <c r="E49" s="4"/>
      <c r="F49" s="4"/>
      <c r="G49" s="4"/>
      <c r="H49" s="4"/>
      <c r="I49" s="6"/>
      <c r="J49" s="4"/>
      <c r="K49" s="4"/>
      <c r="L49" s="4"/>
      <c r="M49" s="4"/>
    </row>
    <row r="50" spans="1:13" s="24" customFormat="1">
      <c r="B50" s="38"/>
      <c r="C50" s="38"/>
      <c r="D50" s="38"/>
      <c r="E50" s="38"/>
      <c r="F50" s="38"/>
      <c r="G50" s="38"/>
      <c r="H50" s="38"/>
      <c r="I50" s="38"/>
      <c r="J50" s="38"/>
    </row>
    <row r="51" spans="1:13" s="24" customFormat="1">
      <c r="B51" s="38"/>
      <c r="C51" s="38"/>
      <c r="D51" s="38"/>
      <c r="E51" s="38"/>
      <c r="F51" s="38"/>
      <c r="G51" s="38"/>
      <c r="H51" s="38"/>
      <c r="I51" s="38"/>
      <c r="J51" s="38"/>
    </row>
    <row r="52" spans="1:13" s="24" customFormat="1" ht="17.25">
      <c r="B52" s="39"/>
      <c r="C52" s="39"/>
      <c r="D52" s="39"/>
      <c r="E52" s="39"/>
      <c r="F52" s="39"/>
      <c r="G52" s="39"/>
      <c r="H52" s="39"/>
      <c r="I52" s="39"/>
      <c r="J52" s="39"/>
    </row>
    <row r="53" spans="1:13" s="24" customFormat="1">
      <c r="B53" s="38"/>
      <c r="C53" s="38"/>
      <c r="D53" s="38"/>
      <c r="E53" s="38"/>
      <c r="F53" s="38"/>
      <c r="G53" s="38"/>
      <c r="H53" s="38"/>
      <c r="I53" s="38"/>
      <c r="J53" s="38"/>
    </row>
    <row r="54" spans="1:13" s="24" customFormat="1">
      <c r="B54" s="38"/>
      <c r="C54" s="38"/>
      <c r="D54" s="38"/>
      <c r="E54" s="38"/>
      <c r="F54" s="38"/>
      <c r="G54" s="38"/>
      <c r="H54" s="38"/>
      <c r="I54" s="38"/>
      <c r="J54" s="38"/>
    </row>
    <row r="55" spans="1:13" s="24" customFormat="1">
      <c r="B55" s="38"/>
      <c r="C55" s="38"/>
      <c r="D55" s="38"/>
      <c r="E55" s="38"/>
      <c r="F55" s="38"/>
      <c r="G55" s="38"/>
      <c r="H55" s="38"/>
      <c r="I55" s="38"/>
      <c r="J55" s="38"/>
    </row>
    <row r="56" spans="1:13" s="24" customFormat="1">
      <c r="B56" s="38"/>
      <c r="C56" s="38"/>
      <c r="D56" s="38"/>
      <c r="E56" s="38"/>
      <c r="F56" s="38"/>
      <c r="G56" s="38"/>
      <c r="H56" s="38"/>
      <c r="I56" s="38"/>
      <c r="J56" s="38"/>
    </row>
    <row r="57" spans="1:13" s="24" customFormat="1" ht="17.25">
      <c r="B57" s="39"/>
      <c r="C57" s="39"/>
      <c r="D57" s="39"/>
      <c r="E57" s="39"/>
      <c r="F57" s="39"/>
      <c r="G57" s="39"/>
      <c r="H57" s="39"/>
      <c r="I57" s="39"/>
      <c r="J57" s="39"/>
    </row>
    <row r="58" spans="1:13" s="24" customFormat="1">
      <c r="B58" s="38"/>
      <c r="C58" s="38"/>
      <c r="D58" s="38"/>
      <c r="E58" s="38"/>
      <c r="F58" s="38"/>
      <c r="G58" s="38"/>
      <c r="H58" s="38"/>
      <c r="I58" s="38"/>
      <c r="J58" s="38"/>
    </row>
    <row r="59" spans="1:13" s="24" customFormat="1">
      <c r="B59" s="38"/>
      <c r="C59" s="38"/>
      <c r="D59" s="38"/>
      <c r="E59" s="38"/>
      <c r="F59" s="38"/>
      <c r="G59" s="38"/>
      <c r="H59" s="38"/>
      <c r="I59" s="38"/>
      <c r="J59" s="38"/>
    </row>
    <row r="60" spans="1:13" s="24" customFormat="1">
      <c r="B60" s="38"/>
      <c r="C60" s="38"/>
      <c r="D60" s="38"/>
      <c r="E60" s="38"/>
      <c r="F60" s="38"/>
      <c r="G60" s="38"/>
      <c r="H60" s="38"/>
      <c r="I60" s="38"/>
      <c r="J60" s="38"/>
    </row>
    <row r="61" spans="1:13" s="24" customFormat="1">
      <c r="B61" s="38"/>
      <c r="C61" s="38"/>
      <c r="D61" s="38"/>
      <c r="E61" s="38"/>
      <c r="F61" s="38"/>
      <c r="G61" s="38"/>
      <c r="H61" s="38"/>
      <c r="I61" s="38"/>
      <c r="J61" s="38"/>
    </row>
    <row r="62" spans="1:13" s="24" customFormat="1">
      <c r="B62" s="38"/>
      <c r="C62" s="38"/>
      <c r="D62" s="38"/>
      <c r="E62" s="38"/>
      <c r="F62" s="38"/>
      <c r="G62" s="38"/>
      <c r="H62" s="38"/>
      <c r="I62" s="38"/>
      <c r="J62"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31 J17:K31 J37:K49 H37:H49">
    <cfRule type="expression" dxfId="31" priority="13">
      <formula>$G17="CCI (CC Intégral)"</formula>
    </cfRule>
  </conditionalFormatting>
  <conditionalFormatting sqref="H17:I31 H37:I49">
    <cfRule type="expression" dxfId="30" priority="12">
      <formula>$G17="CT (Contrôle terminal)"</formula>
    </cfRule>
  </conditionalFormatting>
  <conditionalFormatting sqref="I15:M15">
    <cfRule type="expression" dxfId="29" priority="9">
      <formula>$A$11=2</formula>
    </cfRule>
    <cfRule type="expression" dxfId="28" priority="10">
      <formula>$A$11=3</formula>
    </cfRule>
    <cfRule type="expression" dxfId="27" priority="11">
      <formula>$A$11=1</formula>
    </cfRule>
  </conditionalFormatting>
  <conditionalFormatting sqref="A16:M16">
    <cfRule type="expression" dxfId="26" priority="6">
      <formula>$A$11=2</formula>
    </cfRule>
    <cfRule type="expression" dxfId="25" priority="7">
      <formula>$A$11=4</formula>
    </cfRule>
    <cfRule type="expression" dxfId="24" priority="8">
      <formula>$A$11=1</formula>
    </cfRule>
  </conditionalFormatting>
  <conditionalFormatting sqref="J16:K16">
    <cfRule type="expression" dxfId="23" priority="5">
      <formula>$G$17="CCI (CC Intégral)"</formula>
    </cfRule>
  </conditionalFormatting>
  <conditionalFormatting sqref="J36:K36 H36">
    <cfRule type="expression" dxfId="22" priority="4">
      <formula>$G36="CCI (CC Intégral)"</formula>
    </cfRule>
  </conditionalFormatting>
  <conditionalFormatting sqref="H36:I36">
    <cfRule type="expression" dxfId="21" priority="3">
      <formula>$G36="CT (Contrôle terminal)"</formula>
    </cfRule>
  </conditionalFormatting>
  <conditionalFormatting sqref="H32:H35 J32:K35">
    <cfRule type="expression" dxfId="20" priority="2">
      <formula>$G32="CCI (CC Intégral)"</formula>
    </cfRule>
  </conditionalFormatting>
  <conditionalFormatting sqref="H32:I35">
    <cfRule type="expression" dxfId="19" priority="1">
      <formula>$G32="CT (Contrôle terminal)"</formula>
    </cfRule>
  </conditionalFormatting>
  <dataValidations count="6">
    <dataValidation type="list" allowBlank="1" showInputMessage="1" showErrorMessage="1" errorTitle="Nature" error="Utiliser la liste déroulante" promptTitle="Nature" prompt="Utiliser la liste déroulante" sqref="L17:L49 J17:J49">
      <formula1>liste_nature_controle</formula1>
    </dataValidation>
    <dataValidation type="list" allowBlank="1" showInputMessage="1" showErrorMessage="1" promptTitle="Type contrôle" prompt="Utiliser la liste déroulante" sqref="G17:G49">
      <formula1>liste_type_controle</formula1>
    </dataValidation>
    <dataValidation type="list" allowBlank="1" showInputMessage="1" showErrorMessage="1" errorTitle="Nature de l'ELP" error="Utiliser la liste déroulante" promptTitle="Nature ELP" prompt="Utiliser la liste déroulante" sqref="A17:A49">
      <formula1>Nature_ELP</formula1>
    </dataValidation>
    <dataValidation type="decimal" operator="greaterThan" allowBlank="1" showInputMessage="1" showErrorMessage="1" errorTitle="Coefficient" error="Le coefficient doit être un nombre décimal supérieur à 0." sqref="E17:E49">
      <formula1>0</formula1>
    </dataValidation>
    <dataValidation type="decimal" operator="lessThanOrEqual" allowBlank="1" showInputMessage="1" showErrorMessage="1" errorTitle="ECTS" error="Le nombre de crédits doit être entier et inférieur ou égal à 6." sqref="D17:D49">
      <formula1>6</formula1>
    </dataValidation>
    <dataValidation type="list" operator="greaterThan" allowBlank="1" showInputMessage="1" showErrorMessage="1" errorTitle="Coefficient" error="Le coefficient doit être un nombre décimal supérieur à 0." sqref="F17:F49">
      <formula1>"OUI,NON"</formula1>
    </dataValidation>
  </dataValidations>
  <printOptions horizontalCentered="1"/>
  <pageMargins left="0.23622047244094491" right="0.23622047244094491" top="0.51" bottom="0.74803149606299213" header="0.31496062992125984" footer="0.31496062992125984"/>
  <pageSetup paperSize="9" scale="60" orientation="landscape"/>
  <legacyDrawing r:id="rId1"/>
</worksheet>
</file>

<file path=xl/worksheets/sheet6.xml><?xml version="1.0" encoding="utf-8"?>
<worksheet xmlns="http://schemas.openxmlformats.org/spreadsheetml/2006/main" xmlns:r="http://schemas.openxmlformats.org/officeDocument/2006/relationships">
  <dimension ref="A1:N63"/>
  <sheetViews>
    <sheetView showGridLines="0" showZeros="0" tabSelected="1" topLeftCell="A12" zoomScale="75" zoomScaleNormal="85" zoomScalePageLayoutView="85" workbookViewId="0">
      <selection activeCell="G41" activeCellId="6" sqref="G21 G24 G26 G29 G31 G39 G41"/>
    </sheetView>
  </sheetViews>
  <sheetFormatPr baseColWidth="10" defaultColWidth="10.85546875" defaultRowHeight="15"/>
  <cols>
    <col min="1" max="1" width="26.42578125" style="19" bestFit="1" customWidth="1"/>
    <col min="2" max="2" width="56.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01" t="s">
        <v>51</v>
      </c>
      <c r="B1" s="101"/>
      <c r="C1" s="101"/>
      <c r="D1" s="101"/>
      <c r="E1" s="101"/>
      <c r="F1" s="101"/>
      <c r="G1" s="101"/>
      <c r="H1" s="101"/>
      <c r="I1" s="101"/>
      <c r="J1" s="101"/>
      <c r="K1" s="101"/>
      <c r="L1" s="101"/>
      <c r="M1" s="101"/>
    </row>
    <row r="2" spans="1:13" ht="20.100000000000001" customHeight="1">
      <c r="A2" s="20" t="s">
        <v>22</v>
      </c>
      <c r="B2" s="103" t="str">
        <f>'Fiche générale'!B2</f>
        <v>LASH</v>
      </c>
      <c r="C2" s="103"/>
      <c r="D2" s="103"/>
      <c r="E2" s="103"/>
      <c r="F2" s="19"/>
      <c r="G2" s="19"/>
      <c r="H2" s="19"/>
      <c r="I2" s="19"/>
      <c r="J2" s="19"/>
    </row>
    <row r="3" spans="1:13" ht="20.100000000000001" customHeight="1">
      <c r="A3" s="20" t="s">
        <v>21</v>
      </c>
      <c r="B3" s="103" t="str">
        <f>'Fiche générale'!B3:I3</f>
        <v>Lettres Langues Arts et Communication</v>
      </c>
      <c r="C3" s="103"/>
      <c r="D3" s="103"/>
      <c r="E3" s="103"/>
      <c r="F3" s="19"/>
      <c r="G3" s="19"/>
      <c r="H3" s="19"/>
      <c r="I3" s="19"/>
      <c r="J3" s="19"/>
    </row>
    <row r="4" spans="1:13" ht="20.100000000000001" customHeight="1">
      <c r="A4" s="20" t="s">
        <v>14</v>
      </c>
      <c r="B4" s="43" t="str">
        <f>'Fiche générale'!B4</f>
        <v>HPLAC18</v>
      </c>
      <c r="C4" s="21" t="s">
        <v>41</v>
      </c>
      <c r="D4" s="102">
        <v>180</v>
      </c>
      <c r="E4" s="102"/>
      <c r="F4"/>
      <c r="G4"/>
      <c r="H4"/>
      <c r="I4"/>
      <c r="J4"/>
      <c r="K4"/>
      <c r="L4"/>
      <c r="M4"/>
    </row>
    <row r="5" spans="1:13" ht="20.100000000000001" customHeight="1">
      <c r="B5" s="19"/>
      <c r="C5" s="19"/>
      <c r="D5" s="19"/>
      <c r="E5" s="19"/>
      <c r="F5" s="19"/>
      <c r="G5" s="19"/>
      <c r="H5" s="19"/>
      <c r="I5" s="19"/>
      <c r="J5" s="19"/>
    </row>
    <row r="6" spans="1:13" ht="20.100000000000001" customHeight="1">
      <c r="A6" s="20" t="s">
        <v>1</v>
      </c>
      <c r="B6" s="44" t="s">
        <v>103</v>
      </c>
      <c r="C6" s="21" t="s">
        <v>42</v>
      </c>
      <c r="D6" s="106">
        <v>180</v>
      </c>
      <c r="E6" s="107"/>
      <c r="F6" s="110" t="s">
        <v>2</v>
      </c>
      <c r="G6" s="111"/>
      <c r="H6" s="112" t="s">
        <v>101</v>
      </c>
      <c r="I6" s="112"/>
      <c r="J6" s="112"/>
      <c r="K6" s="112"/>
      <c r="L6" s="112"/>
      <c r="M6" s="112"/>
    </row>
    <row r="7" spans="1:13" ht="20.100000000000001" customHeight="1">
      <c r="A7" s="20" t="s">
        <v>23</v>
      </c>
      <c r="B7" s="50" t="s">
        <v>107</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30"/>
      <c r="C9" s="30"/>
      <c r="D9" s="23"/>
      <c r="E9" s="108" t="s">
        <v>30</v>
      </c>
      <c r="F9" s="109"/>
      <c r="G9" s="108" t="s">
        <v>25</v>
      </c>
      <c r="H9" s="109"/>
      <c r="I9" s="23"/>
      <c r="J9" s="25">
        <v>1</v>
      </c>
      <c r="K9" s="23"/>
      <c r="L9" s="23"/>
      <c r="M9" s="23"/>
    </row>
    <row r="10" spans="1:13" ht="15" customHeight="1">
      <c r="B10" s="30"/>
      <c r="C10" s="30"/>
      <c r="D10" s="26"/>
      <c r="E10" s="113" t="s">
        <v>29</v>
      </c>
      <c r="F10" s="114"/>
      <c r="G10" s="115"/>
      <c r="H10" s="116"/>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7"/>
      <c r="F13" s="117"/>
      <c r="G13" s="28"/>
      <c r="H13" s="28"/>
    </row>
    <row r="14" spans="1:13" ht="26.25" customHeight="1">
      <c r="B14" s="30"/>
      <c r="C14" s="28"/>
      <c r="D14" s="28"/>
      <c r="E14" s="51"/>
      <c r="F14" s="51"/>
      <c r="G14" s="28"/>
      <c r="H14" s="28"/>
      <c r="I14" s="104" t="s">
        <v>15</v>
      </c>
      <c r="J14" s="118"/>
      <c r="K14" s="105"/>
      <c r="L14" s="104" t="s">
        <v>16</v>
      </c>
      <c r="M14" s="105"/>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c r="A16" s="53" t="s">
        <v>3</v>
      </c>
      <c r="B16" s="53" t="s">
        <v>4</v>
      </c>
      <c r="C16" s="54" t="s">
        <v>5</v>
      </c>
      <c r="D16" s="55" t="s">
        <v>6</v>
      </c>
      <c r="E16" s="56" t="s">
        <v>7</v>
      </c>
      <c r="F16" s="57" t="s">
        <v>27</v>
      </c>
      <c r="G16" s="58" t="s">
        <v>28</v>
      </c>
      <c r="H16" s="57" t="s">
        <v>34</v>
      </c>
      <c r="I16" s="55" t="s">
        <v>24</v>
      </c>
      <c r="J16" s="55" t="s">
        <v>19</v>
      </c>
      <c r="K16" s="55" t="s">
        <v>20</v>
      </c>
      <c r="L16" s="55" t="s">
        <v>19</v>
      </c>
      <c r="M16" s="55" t="s">
        <v>20</v>
      </c>
    </row>
    <row r="17" spans="1:13" ht="15" customHeight="1">
      <c r="A17" s="1" t="s">
        <v>0</v>
      </c>
      <c r="B17" s="52" t="s">
        <v>141</v>
      </c>
      <c r="C17" s="2"/>
      <c r="D17" s="3">
        <v>6</v>
      </c>
      <c r="E17" s="3">
        <v>6</v>
      </c>
      <c r="F17" s="3" t="s">
        <v>120</v>
      </c>
      <c r="G17" s="3"/>
      <c r="H17" s="3"/>
      <c r="I17" s="4"/>
      <c r="J17" s="4"/>
      <c r="K17" s="4"/>
      <c r="L17" s="4"/>
      <c r="M17" s="4"/>
    </row>
    <row r="18" spans="1:13" ht="15" customHeight="1">
      <c r="A18" s="1" t="s">
        <v>26</v>
      </c>
      <c r="B18" s="2" t="s">
        <v>144</v>
      </c>
      <c r="C18" s="2"/>
      <c r="D18" s="3"/>
      <c r="E18" s="3">
        <v>1</v>
      </c>
      <c r="F18" s="3" t="s">
        <v>120</v>
      </c>
      <c r="G18" s="3" t="s">
        <v>32</v>
      </c>
      <c r="H18" s="3"/>
      <c r="I18" s="1">
        <v>2</v>
      </c>
      <c r="J18" s="4"/>
      <c r="K18" s="4"/>
      <c r="L18" s="71" t="s">
        <v>12</v>
      </c>
      <c r="M18" s="4"/>
    </row>
    <row r="19" spans="1:13" ht="15" customHeight="1">
      <c r="A19" s="1"/>
      <c r="B19" s="2"/>
      <c r="C19" s="2"/>
      <c r="D19" s="3"/>
      <c r="E19" s="3"/>
      <c r="F19" s="3"/>
      <c r="G19" s="72" t="s">
        <v>32</v>
      </c>
      <c r="H19" s="3"/>
      <c r="I19" s="1"/>
      <c r="J19" s="71"/>
      <c r="K19" s="73"/>
      <c r="L19" s="71" t="s">
        <v>12</v>
      </c>
      <c r="M19" s="4"/>
    </row>
    <row r="20" spans="1:13" ht="15" customHeight="1">
      <c r="A20" s="1" t="s">
        <v>26</v>
      </c>
      <c r="B20" s="2" t="s">
        <v>145</v>
      </c>
      <c r="C20" s="2"/>
      <c r="D20" s="3"/>
      <c r="E20" s="3">
        <v>1</v>
      </c>
      <c r="F20" s="3" t="s">
        <v>120</v>
      </c>
      <c r="G20" s="3" t="s">
        <v>32</v>
      </c>
      <c r="H20" s="3"/>
      <c r="I20" s="1">
        <v>2</v>
      </c>
      <c r="J20" s="4"/>
      <c r="K20" s="4"/>
      <c r="L20" s="71" t="s">
        <v>12</v>
      </c>
      <c r="M20" s="4"/>
    </row>
    <row r="21" spans="1:13" ht="15" customHeight="1">
      <c r="A21" s="1"/>
      <c r="B21" s="2"/>
      <c r="C21" s="2"/>
      <c r="D21" s="3"/>
      <c r="E21" s="3"/>
      <c r="F21" s="3"/>
      <c r="G21" s="72" t="s">
        <v>32</v>
      </c>
      <c r="H21" s="3"/>
      <c r="I21" s="1"/>
      <c r="J21" s="71"/>
      <c r="K21" s="73"/>
      <c r="L21" s="71" t="s">
        <v>12</v>
      </c>
      <c r="M21" s="4"/>
    </row>
    <row r="22" spans="1:13" ht="15" customHeight="1">
      <c r="A22" s="1" t="s">
        <v>0</v>
      </c>
      <c r="B22" s="2" t="s">
        <v>142</v>
      </c>
      <c r="C22" s="2"/>
      <c r="D22" s="3">
        <v>6</v>
      </c>
      <c r="E22" s="3">
        <v>6</v>
      </c>
      <c r="F22" s="3" t="s">
        <v>120</v>
      </c>
      <c r="G22" s="3"/>
      <c r="H22" s="3"/>
      <c r="I22" s="1"/>
      <c r="J22" s="4"/>
      <c r="K22" s="4"/>
      <c r="L22" s="4"/>
      <c r="M22" s="4"/>
    </row>
    <row r="23" spans="1:13" ht="15" customHeight="1">
      <c r="A23" s="1" t="s">
        <v>26</v>
      </c>
      <c r="B23" s="2" t="s">
        <v>146</v>
      </c>
      <c r="C23" s="2"/>
      <c r="D23" s="3"/>
      <c r="E23" s="3">
        <v>1</v>
      </c>
      <c r="F23" s="3" t="s">
        <v>120</v>
      </c>
      <c r="G23" s="3" t="s">
        <v>32</v>
      </c>
      <c r="H23" s="3"/>
      <c r="I23" s="1">
        <v>2</v>
      </c>
      <c r="J23" s="4"/>
      <c r="K23" s="4"/>
      <c r="L23" s="79" t="s">
        <v>10</v>
      </c>
      <c r="M23" s="71" t="s">
        <v>158</v>
      </c>
    </row>
    <row r="24" spans="1:13" ht="15" customHeight="1">
      <c r="A24" s="1"/>
      <c r="B24" s="2"/>
      <c r="C24" s="2"/>
      <c r="D24" s="3"/>
      <c r="E24" s="3"/>
      <c r="F24" s="3"/>
      <c r="G24" s="72" t="s">
        <v>32</v>
      </c>
      <c r="H24" s="3"/>
      <c r="I24" s="1"/>
      <c r="J24" s="79"/>
      <c r="K24" s="71"/>
      <c r="L24" s="79" t="s">
        <v>10</v>
      </c>
      <c r="M24" s="71" t="s">
        <v>158</v>
      </c>
    </row>
    <row r="25" spans="1:13" ht="15" customHeight="1">
      <c r="A25" s="1" t="s">
        <v>26</v>
      </c>
      <c r="B25" s="52" t="s">
        <v>147</v>
      </c>
      <c r="C25" s="2"/>
      <c r="D25" s="3"/>
      <c r="E25" s="3">
        <v>1</v>
      </c>
      <c r="F25" s="3" t="s">
        <v>120</v>
      </c>
      <c r="G25" s="3" t="s">
        <v>32</v>
      </c>
      <c r="H25" s="3"/>
      <c r="I25" s="1">
        <v>2</v>
      </c>
      <c r="J25" s="4"/>
      <c r="K25" s="4"/>
      <c r="L25" s="71" t="s">
        <v>12</v>
      </c>
      <c r="M25" s="4"/>
    </row>
    <row r="26" spans="1:13" ht="15" customHeight="1">
      <c r="A26" s="1"/>
      <c r="B26" s="52"/>
      <c r="C26" s="2"/>
      <c r="D26" s="3"/>
      <c r="E26" s="3"/>
      <c r="F26" s="3"/>
      <c r="G26" s="72" t="s">
        <v>32</v>
      </c>
      <c r="H26" s="3"/>
      <c r="I26" s="1"/>
      <c r="J26" s="71"/>
      <c r="K26" s="73"/>
      <c r="L26" s="71" t="s">
        <v>12</v>
      </c>
      <c r="M26" s="4"/>
    </row>
    <row r="27" spans="1:13" ht="15" customHeight="1">
      <c r="A27" s="1" t="s">
        <v>0</v>
      </c>
      <c r="B27" s="2" t="s">
        <v>143</v>
      </c>
      <c r="C27" s="2"/>
      <c r="D27" s="3">
        <v>6</v>
      </c>
      <c r="E27" s="3">
        <v>6</v>
      </c>
      <c r="F27" s="3" t="s">
        <v>120</v>
      </c>
      <c r="G27" s="3"/>
      <c r="H27" s="3"/>
      <c r="I27" s="1"/>
      <c r="J27" s="4"/>
      <c r="K27" s="4"/>
      <c r="L27" s="4"/>
      <c r="M27" s="4"/>
    </row>
    <row r="28" spans="1:13" ht="15" customHeight="1">
      <c r="A28" s="1" t="s">
        <v>26</v>
      </c>
      <c r="B28" s="4" t="s">
        <v>148</v>
      </c>
      <c r="C28" s="5"/>
      <c r="D28" s="3"/>
      <c r="E28" s="3">
        <v>1</v>
      </c>
      <c r="F28" s="3" t="s">
        <v>120</v>
      </c>
      <c r="G28" s="3" t="s">
        <v>32</v>
      </c>
      <c r="H28" s="3"/>
      <c r="I28" s="1">
        <v>2</v>
      </c>
      <c r="J28" s="4"/>
      <c r="K28" s="4"/>
      <c r="L28" s="4" t="s">
        <v>12</v>
      </c>
      <c r="M28" s="4"/>
    </row>
    <row r="29" spans="1:13" ht="15" customHeight="1">
      <c r="A29" s="1"/>
      <c r="B29" s="4"/>
      <c r="C29" s="5"/>
      <c r="D29" s="3"/>
      <c r="E29" s="3"/>
      <c r="F29" s="3" t="s">
        <v>120</v>
      </c>
      <c r="G29" s="72" t="s">
        <v>32</v>
      </c>
      <c r="H29" s="3"/>
      <c r="I29" s="1"/>
      <c r="J29" s="4"/>
      <c r="K29" s="4"/>
      <c r="L29" s="4" t="s">
        <v>12</v>
      </c>
      <c r="M29" s="4"/>
    </row>
    <row r="30" spans="1:13" ht="15" customHeight="1">
      <c r="A30" s="1" t="s">
        <v>26</v>
      </c>
      <c r="B30" s="4" t="s">
        <v>149</v>
      </c>
      <c r="C30" s="2"/>
      <c r="D30" s="3"/>
      <c r="E30" s="3">
        <v>1</v>
      </c>
      <c r="F30" s="3" t="s">
        <v>120</v>
      </c>
      <c r="G30" s="3" t="s">
        <v>32</v>
      </c>
      <c r="H30" s="3"/>
      <c r="I30" s="1">
        <v>2</v>
      </c>
      <c r="J30" s="4"/>
      <c r="K30" s="4"/>
      <c r="L30" s="4" t="s">
        <v>12</v>
      </c>
      <c r="M30" s="4"/>
    </row>
    <row r="31" spans="1:13" ht="15" customHeight="1">
      <c r="A31" s="1"/>
      <c r="B31" s="4"/>
      <c r="C31" s="2"/>
      <c r="D31" s="3"/>
      <c r="E31" s="3"/>
      <c r="F31" s="3"/>
      <c r="G31" s="72" t="s">
        <v>32</v>
      </c>
      <c r="H31" s="3"/>
      <c r="I31" s="1"/>
      <c r="J31" s="4"/>
      <c r="K31" s="4"/>
      <c r="L31" s="4" t="s">
        <v>12</v>
      </c>
      <c r="M31" s="4"/>
    </row>
    <row r="32" spans="1:13" ht="15" customHeight="1">
      <c r="A32" s="1" t="s">
        <v>0</v>
      </c>
      <c r="B32" s="2" t="s">
        <v>150</v>
      </c>
      <c r="C32" s="2"/>
      <c r="D32" s="3">
        <v>6</v>
      </c>
      <c r="E32" s="4">
        <v>6</v>
      </c>
      <c r="F32" s="3" t="s">
        <v>120</v>
      </c>
      <c r="G32" s="3"/>
      <c r="H32" s="3"/>
      <c r="I32" s="1"/>
      <c r="J32" s="4"/>
      <c r="K32" s="4"/>
      <c r="L32" s="4"/>
      <c r="M32" s="4"/>
    </row>
    <row r="33" spans="1:14" ht="15" customHeight="1">
      <c r="A33" s="1" t="s">
        <v>26</v>
      </c>
      <c r="B33" s="2" t="s">
        <v>151</v>
      </c>
      <c r="C33" s="2"/>
      <c r="D33" s="3"/>
      <c r="E33" s="4">
        <v>1</v>
      </c>
      <c r="F33" s="3" t="s">
        <v>120</v>
      </c>
      <c r="G33" s="3" t="s">
        <v>32</v>
      </c>
      <c r="H33" s="3"/>
      <c r="I33" s="1"/>
      <c r="J33" s="4"/>
      <c r="K33" s="4"/>
      <c r="L33" s="71" t="s">
        <v>12</v>
      </c>
      <c r="M33" s="4"/>
    </row>
    <row r="34" spans="1:14" ht="15" customHeight="1">
      <c r="A34" s="1" t="s">
        <v>26</v>
      </c>
      <c r="B34" s="2" t="s">
        <v>152</v>
      </c>
      <c r="C34" s="2"/>
      <c r="D34" s="3"/>
      <c r="E34" s="4">
        <v>1</v>
      </c>
      <c r="F34" s="3" t="s">
        <v>120</v>
      </c>
      <c r="G34" s="3" t="s">
        <v>32</v>
      </c>
      <c r="H34" s="3"/>
      <c r="I34" s="1"/>
      <c r="J34" s="4"/>
      <c r="K34" s="4"/>
      <c r="L34" s="79" t="s">
        <v>12</v>
      </c>
      <c r="M34" s="4"/>
      <c r="N34" s="24"/>
    </row>
    <row r="35" spans="1:14" ht="15" customHeight="1">
      <c r="A35" s="67" t="s">
        <v>26</v>
      </c>
      <c r="B35" s="65" t="s">
        <v>153</v>
      </c>
      <c r="C35" s="65"/>
      <c r="D35" s="66"/>
      <c r="E35" s="64">
        <v>1</v>
      </c>
      <c r="F35" s="66" t="s">
        <v>120</v>
      </c>
      <c r="G35" s="4" t="s">
        <v>32</v>
      </c>
      <c r="H35" s="4"/>
      <c r="I35" s="1"/>
      <c r="J35" s="4"/>
      <c r="K35" s="4"/>
      <c r="L35" s="79" t="s">
        <v>12</v>
      </c>
      <c r="M35" s="4"/>
    </row>
    <row r="36" spans="1:14" ht="15" customHeight="1">
      <c r="A36" s="1"/>
      <c r="B36" s="2"/>
      <c r="C36" s="2"/>
      <c r="D36" s="3"/>
      <c r="E36" s="3"/>
      <c r="F36" s="3"/>
      <c r="G36" s="4"/>
      <c r="H36" s="4"/>
      <c r="I36" s="1"/>
      <c r="J36" s="4"/>
      <c r="K36" s="4"/>
      <c r="L36" s="4"/>
      <c r="M36" s="4"/>
    </row>
    <row r="37" spans="1:14" ht="15" customHeight="1">
      <c r="A37" s="1" t="s">
        <v>0</v>
      </c>
      <c r="B37" s="6" t="s">
        <v>160</v>
      </c>
      <c r="C37" s="6"/>
      <c r="D37" s="1">
        <v>6</v>
      </c>
      <c r="E37" s="1">
        <v>6</v>
      </c>
      <c r="F37" s="1" t="s">
        <v>120</v>
      </c>
      <c r="G37" s="1"/>
      <c r="H37" s="1"/>
      <c r="I37" s="6"/>
      <c r="J37" s="1"/>
      <c r="K37" s="1"/>
      <c r="L37" s="1"/>
      <c r="M37" s="1"/>
    </row>
    <row r="38" spans="1:14">
      <c r="A38" s="1" t="s">
        <v>26</v>
      </c>
      <c r="B38" s="75" t="s">
        <v>167</v>
      </c>
      <c r="C38" s="6"/>
      <c r="D38" s="1"/>
      <c r="E38" s="1">
        <v>1</v>
      </c>
      <c r="F38" s="1" t="s">
        <v>120</v>
      </c>
      <c r="G38" s="1" t="s">
        <v>32</v>
      </c>
      <c r="H38" s="1"/>
      <c r="I38" s="6">
        <v>2</v>
      </c>
      <c r="J38" s="1"/>
      <c r="K38" s="1"/>
      <c r="L38" s="79" t="s">
        <v>10</v>
      </c>
      <c r="M38" s="78" t="s">
        <v>156</v>
      </c>
    </row>
    <row r="39" spans="1:14">
      <c r="A39" s="1"/>
      <c r="B39" s="6"/>
      <c r="C39" s="6"/>
      <c r="D39" s="1"/>
      <c r="E39" s="1"/>
      <c r="F39" s="1"/>
      <c r="G39" s="72" t="s">
        <v>32</v>
      </c>
      <c r="H39" s="1"/>
      <c r="I39" s="6"/>
      <c r="J39" s="79"/>
      <c r="K39" s="78"/>
      <c r="L39" s="79" t="s">
        <v>10</v>
      </c>
      <c r="M39" s="78" t="s">
        <v>156</v>
      </c>
    </row>
    <row r="40" spans="1:14" ht="15.75" thickBot="1">
      <c r="A40" s="1" t="s">
        <v>26</v>
      </c>
      <c r="B40" s="76" t="s">
        <v>168</v>
      </c>
      <c r="C40" s="6"/>
      <c r="D40" s="1"/>
      <c r="E40" s="1">
        <v>1</v>
      </c>
      <c r="F40" s="1" t="s">
        <v>120</v>
      </c>
      <c r="G40" s="1" t="s">
        <v>32</v>
      </c>
      <c r="H40" s="1"/>
      <c r="I40" s="6">
        <v>2</v>
      </c>
      <c r="J40" s="1"/>
      <c r="K40" s="1"/>
      <c r="L40" s="71" t="s">
        <v>12</v>
      </c>
      <c r="M40" s="1"/>
    </row>
    <row r="41" spans="1:14">
      <c r="A41" s="1"/>
      <c r="B41" s="4"/>
      <c r="C41" s="5"/>
      <c r="D41" s="3"/>
      <c r="E41" s="3"/>
      <c r="F41" s="3"/>
      <c r="G41" s="72" t="s">
        <v>32</v>
      </c>
      <c r="H41" s="4"/>
      <c r="I41" s="6"/>
      <c r="J41" s="71"/>
      <c r="K41" s="73"/>
      <c r="L41" s="71" t="s">
        <v>12</v>
      </c>
      <c r="M41" s="4"/>
    </row>
    <row r="42" spans="1:14">
      <c r="A42" s="1"/>
      <c r="B42" s="2"/>
      <c r="C42" s="2"/>
      <c r="D42" s="3"/>
      <c r="E42" s="4"/>
      <c r="F42" s="3"/>
      <c r="G42" s="4"/>
      <c r="H42" s="4"/>
      <c r="I42" s="6"/>
      <c r="J42" s="4"/>
      <c r="K42" s="4"/>
      <c r="L42" s="71"/>
      <c r="M42" s="4"/>
    </row>
    <row r="43" spans="1:14">
      <c r="A43" s="1"/>
      <c r="B43" s="2"/>
      <c r="C43" s="2"/>
      <c r="D43" s="3"/>
      <c r="E43" s="4"/>
      <c r="F43" s="3"/>
      <c r="G43" s="4"/>
      <c r="H43" s="4"/>
      <c r="I43" s="6"/>
      <c r="J43" s="4"/>
      <c r="K43" s="4"/>
      <c r="L43" s="4"/>
      <c r="M43" s="4"/>
    </row>
    <row r="44" spans="1:14" s="24" customFormat="1">
      <c r="A44" s="1"/>
      <c r="B44" s="2"/>
      <c r="C44" s="2"/>
      <c r="D44" s="3"/>
      <c r="E44" s="4"/>
      <c r="F44" s="3"/>
      <c r="G44" s="4"/>
      <c r="H44" s="4"/>
      <c r="I44" s="6"/>
      <c r="J44" s="4"/>
      <c r="K44" s="4"/>
      <c r="L44" s="4"/>
      <c r="M44" s="4"/>
    </row>
    <row r="45" spans="1:14" s="24" customFormat="1">
      <c r="A45" s="59"/>
      <c r="B45" s="61"/>
      <c r="C45" s="61"/>
      <c r="D45" s="62"/>
      <c r="E45" s="60"/>
      <c r="F45" s="60"/>
      <c r="G45" s="60"/>
      <c r="H45" s="60"/>
      <c r="I45" s="63"/>
      <c r="J45" s="60"/>
      <c r="K45" s="60"/>
      <c r="L45" s="60"/>
      <c r="M45" s="60"/>
    </row>
    <row r="46" spans="1:14" s="24" customFormat="1">
      <c r="A46" s="1"/>
      <c r="B46" s="2"/>
      <c r="C46" s="2"/>
      <c r="D46" s="3"/>
      <c r="E46" s="4"/>
      <c r="F46" s="4"/>
      <c r="G46" s="4"/>
      <c r="H46" s="4"/>
      <c r="I46" s="6"/>
      <c r="J46" s="4"/>
      <c r="K46" s="4"/>
      <c r="L46" s="4"/>
      <c r="M46" s="4"/>
    </row>
    <row r="47" spans="1:14" s="24" customFormat="1" ht="18.75">
      <c r="A47" s="1"/>
      <c r="B47" s="7"/>
      <c r="C47" s="7"/>
      <c r="D47" s="3"/>
      <c r="E47" s="8"/>
      <c r="F47" s="8"/>
      <c r="G47" s="8"/>
      <c r="H47" s="8"/>
      <c r="I47" s="9"/>
      <c r="J47" s="4"/>
      <c r="K47" s="4"/>
      <c r="L47" s="4"/>
      <c r="M47" s="4"/>
    </row>
    <row r="48" spans="1:14" s="24" customFormat="1" ht="17.25">
      <c r="A48" s="1"/>
      <c r="B48" s="10"/>
      <c r="C48" s="10"/>
      <c r="D48" s="3"/>
      <c r="E48" s="4"/>
      <c r="F48" s="4"/>
      <c r="G48" s="4"/>
      <c r="H48" s="4"/>
      <c r="I48" s="11"/>
      <c r="J48" s="4"/>
      <c r="K48" s="4"/>
      <c r="L48" s="4"/>
      <c r="M48" s="4"/>
    </row>
    <row r="49" spans="1:13" s="24" customFormat="1">
      <c r="A49" s="1"/>
      <c r="B49" s="2"/>
      <c r="C49" s="2"/>
      <c r="D49" s="3"/>
      <c r="E49" s="4"/>
      <c r="F49" s="4"/>
      <c r="G49" s="4"/>
      <c r="H49" s="4"/>
      <c r="I49" s="6"/>
      <c r="J49" s="4"/>
      <c r="K49" s="4"/>
      <c r="L49" s="4"/>
      <c r="M49" s="4"/>
    </row>
    <row r="50" spans="1:13" s="24" customFormat="1">
      <c r="A50" s="1"/>
      <c r="B50" s="2"/>
      <c r="C50" s="2"/>
      <c r="D50" s="3"/>
      <c r="E50" s="4"/>
      <c r="F50" s="4"/>
      <c r="G50" s="4"/>
      <c r="H50" s="4"/>
      <c r="I50" s="6"/>
      <c r="J50" s="4"/>
      <c r="K50" s="4"/>
      <c r="L50" s="4"/>
      <c r="M50" s="4"/>
    </row>
    <row r="51" spans="1:13" s="24" customFormat="1">
      <c r="B51" s="38"/>
      <c r="C51" s="38"/>
      <c r="D51" s="38"/>
      <c r="E51" s="38"/>
      <c r="F51" s="38"/>
      <c r="G51" s="38"/>
      <c r="H51" s="38"/>
      <c r="I51" s="38"/>
      <c r="J51" s="38"/>
    </row>
    <row r="52" spans="1:13" s="24" customFormat="1">
      <c r="B52" s="38"/>
      <c r="C52" s="38"/>
      <c r="D52" s="38"/>
      <c r="E52" s="38"/>
      <c r="F52" s="38"/>
      <c r="G52" s="38"/>
      <c r="H52" s="38"/>
      <c r="I52" s="38"/>
      <c r="J52" s="38"/>
    </row>
    <row r="53" spans="1:13" s="24" customFormat="1" ht="17.25">
      <c r="B53" s="39"/>
      <c r="C53" s="39"/>
      <c r="D53" s="39"/>
      <c r="E53" s="39"/>
      <c r="F53" s="39"/>
      <c r="G53" s="39"/>
      <c r="H53" s="39"/>
      <c r="I53" s="39"/>
      <c r="J53" s="39"/>
    </row>
    <row r="54" spans="1:13" s="24" customFormat="1">
      <c r="B54" s="38"/>
      <c r="C54" s="38"/>
      <c r="D54" s="38"/>
      <c r="E54" s="38"/>
      <c r="F54" s="38"/>
      <c r="G54" s="38"/>
      <c r="H54" s="38"/>
      <c r="I54" s="38"/>
      <c r="J54" s="38"/>
    </row>
    <row r="55" spans="1:13" s="24" customFormat="1">
      <c r="B55" s="38"/>
      <c r="C55" s="38"/>
      <c r="D55" s="38"/>
      <c r="E55" s="38"/>
      <c r="F55" s="38"/>
      <c r="G55" s="38"/>
      <c r="H55" s="38"/>
      <c r="I55" s="38"/>
      <c r="J55" s="38"/>
    </row>
    <row r="56" spans="1:13" s="24" customFormat="1">
      <c r="B56" s="38"/>
      <c r="C56" s="38"/>
      <c r="D56" s="38"/>
      <c r="E56" s="38"/>
      <c r="F56" s="38"/>
      <c r="G56" s="38"/>
      <c r="H56" s="38"/>
      <c r="I56" s="38"/>
      <c r="J56" s="38"/>
    </row>
    <row r="57" spans="1:13" s="24" customFormat="1">
      <c r="B57" s="38"/>
      <c r="C57" s="38"/>
      <c r="D57" s="38"/>
      <c r="E57" s="38"/>
      <c r="F57" s="38"/>
      <c r="G57" s="38"/>
      <c r="H57" s="38"/>
      <c r="I57" s="38"/>
      <c r="J57" s="38"/>
    </row>
    <row r="58" spans="1:13" s="24" customFormat="1" ht="17.25">
      <c r="B58" s="39"/>
      <c r="C58" s="39"/>
      <c r="D58" s="39"/>
      <c r="E58" s="39"/>
      <c r="F58" s="39"/>
      <c r="G58" s="39"/>
      <c r="H58" s="39"/>
      <c r="I58" s="39"/>
      <c r="J58" s="39"/>
    </row>
    <row r="59" spans="1:13" s="24" customFormat="1">
      <c r="B59" s="38"/>
      <c r="C59" s="38"/>
      <c r="D59" s="38"/>
      <c r="E59" s="38"/>
      <c r="F59" s="38"/>
      <c r="G59" s="38"/>
      <c r="H59" s="38"/>
      <c r="I59" s="38"/>
      <c r="J59" s="38"/>
    </row>
    <row r="60" spans="1:13" s="24" customFormat="1">
      <c r="B60" s="38"/>
      <c r="C60" s="38"/>
      <c r="D60" s="38"/>
      <c r="E60" s="38"/>
      <c r="F60" s="38"/>
      <c r="G60" s="38"/>
      <c r="H60" s="38"/>
      <c r="I60" s="38"/>
      <c r="J60" s="38"/>
    </row>
    <row r="61" spans="1:13" s="24" customFormat="1">
      <c r="B61" s="38"/>
      <c r="C61" s="38"/>
      <c r="D61" s="38"/>
      <c r="E61" s="38"/>
      <c r="F61" s="38"/>
      <c r="G61" s="38"/>
      <c r="H61" s="38"/>
      <c r="I61" s="38"/>
      <c r="J61" s="38"/>
    </row>
    <row r="62" spans="1:13" s="24" customFormat="1">
      <c r="B62" s="38"/>
      <c r="C62" s="38"/>
      <c r="D62" s="38"/>
      <c r="E62" s="38"/>
      <c r="F62" s="38"/>
      <c r="G62" s="38"/>
      <c r="H62" s="38"/>
      <c r="I62" s="38"/>
      <c r="J62" s="38"/>
    </row>
    <row r="63" spans="1:13" s="24" customFormat="1">
      <c r="B63" s="38"/>
      <c r="C63" s="38"/>
      <c r="D63" s="38"/>
      <c r="E63" s="38"/>
      <c r="F63" s="38"/>
      <c r="G63" s="38"/>
      <c r="H63" s="38"/>
      <c r="I63" s="38"/>
      <c r="J63"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36 H42:H50 J42:K50 K17:K36 J20 J22:J23 J17:J18 J25 J27:J36">
    <cfRule type="expression" dxfId="18" priority="19">
      <formula>$G17="CCI (CC Intégral)"</formula>
    </cfRule>
  </conditionalFormatting>
  <conditionalFormatting sqref="H17:I36 H42:I50">
    <cfRule type="expression" dxfId="17" priority="18">
      <formula>$G17="CT (Contrôle terminal)"</formula>
    </cfRule>
  </conditionalFormatting>
  <conditionalFormatting sqref="I15:M15">
    <cfRule type="expression" dxfId="16" priority="15">
      <formula>$A$11=2</formula>
    </cfRule>
    <cfRule type="expression" dxfId="15" priority="16">
      <formula>$A$11=3</formula>
    </cfRule>
    <cfRule type="expression" dxfId="14" priority="17">
      <formula>$A$11=1</formula>
    </cfRule>
  </conditionalFormatting>
  <conditionalFormatting sqref="A16:M16">
    <cfRule type="expression" dxfId="13" priority="12">
      <formula>$A$11=2</formula>
    </cfRule>
    <cfRule type="expression" dxfId="12" priority="13">
      <formula>$A$11=4</formula>
    </cfRule>
    <cfRule type="expression" dxfId="11" priority="14">
      <formula>$A$11=1</formula>
    </cfRule>
  </conditionalFormatting>
  <conditionalFormatting sqref="J16:K16">
    <cfRule type="expression" dxfId="10" priority="11">
      <formula>$G$17="CCI (CC Intégral)"</formula>
    </cfRule>
  </conditionalFormatting>
  <conditionalFormatting sqref="H41 K41">
    <cfRule type="expression" dxfId="9" priority="10">
      <formula>$G41="CCI (CC Intégral)"</formula>
    </cfRule>
  </conditionalFormatting>
  <conditionalFormatting sqref="H41:I41">
    <cfRule type="expression" dxfId="8" priority="9">
      <formula>$G41="CT (Contrôle terminal)"</formula>
    </cfRule>
  </conditionalFormatting>
  <conditionalFormatting sqref="H37:H40 K37:K40 J37:J38 J40">
    <cfRule type="expression" dxfId="7" priority="8">
      <formula>$G37="CCI (CC Intégral)"</formula>
    </cfRule>
  </conditionalFormatting>
  <conditionalFormatting sqref="H37:I40">
    <cfRule type="expression" dxfId="6" priority="7">
      <formula>$G37="CT (Contrôle terminal)"</formula>
    </cfRule>
  </conditionalFormatting>
  <conditionalFormatting sqref="H18:H36 K18:K36 J20 J22:J23 J18 J25 J27:J36">
    <cfRule type="expression" dxfId="5" priority="6">
      <formula>$G18="CCI (CC Intégral)"</formula>
    </cfRule>
  </conditionalFormatting>
  <conditionalFormatting sqref="H18:I36">
    <cfRule type="expression" dxfId="4" priority="5">
      <formula>$G18="CT (Contrôle terminal)"</formula>
    </cfRule>
  </conditionalFormatting>
  <conditionalFormatting sqref="H41 K41">
    <cfRule type="expression" dxfId="3" priority="4">
      <formula>$G41="CCI (CC Intégral)"</formula>
    </cfRule>
  </conditionalFormatting>
  <conditionalFormatting sqref="H41:I41">
    <cfRule type="expression" dxfId="2" priority="3">
      <formula>$G41="CT (Contrôle terminal)"</formula>
    </cfRule>
  </conditionalFormatting>
  <conditionalFormatting sqref="H37:H40 K37:K40 J37:J38 J40">
    <cfRule type="expression" dxfId="1" priority="2">
      <formula>$G37="CCI (CC Intégral)"</formula>
    </cfRule>
  </conditionalFormatting>
  <conditionalFormatting sqref="H37:I40">
    <cfRule type="expression" dxfId="0" priority="1">
      <formula>$G37="CT (Contrôle terminal)"</formula>
    </cfRule>
  </conditionalFormatting>
  <dataValidations count="6">
    <dataValidation type="list" operator="greaterThan" allowBlank="1" showInputMessage="1" showErrorMessage="1" errorTitle="Coefficient" error="Le coefficient doit être un nombre décimal supérieur à 0." sqref="F17:F50">
      <formula1>"OUI,NON"</formula1>
    </dataValidation>
    <dataValidation type="decimal" operator="lessThanOrEqual" allowBlank="1" showInputMessage="1" showErrorMessage="1" errorTitle="ECTS" error="Le nombre de crédits doit être entier et inférieur ou égal à 6." sqref="D17:D50">
      <formula1>6</formula1>
    </dataValidation>
    <dataValidation type="decimal" operator="greaterThan" allowBlank="1" showInputMessage="1" showErrorMessage="1" errorTitle="Coefficient" error="Le coefficient doit être un nombre décimal supérieur à 0." sqref="E17:E50">
      <formula1>0</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 type="list" allowBlank="1" showInputMessage="1" showErrorMessage="1" promptTitle="Type contrôle" prompt="Utiliser la liste déroulante" sqref="G17:G50">
      <formula1>liste_type_controle</formula1>
    </dataValidation>
    <dataValidation type="list" allowBlank="1" showInputMessage="1" showErrorMessage="1" errorTitle="Nature" error="Utiliser la liste déroulante" promptTitle="Nature" prompt="Utiliser la liste déroulante" sqref="L17:L50 J17:J5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Mario</cp:lastModifiedBy>
  <cp:lastPrinted>2018-05-16T08:30:40Z</cp:lastPrinted>
  <dcterms:created xsi:type="dcterms:W3CDTF">2016-12-07T14:50:54Z</dcterms:created>
  <dcterms:modified xsi:type="dcterms:W3CDTF">2020-04-19T13:37:23Z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